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Election-Specific Information\2022 Election Information\4 General (Nov 8)\County Certification Forms\"/>
    </mc:Choice>
  </mc:AlternateContent>
  <xr:revisionPtr revIDLastSave="0" documentId="13_ncr:1_{C9E94464-30E3-42B9-9B1C-A9C018F3669C}" xr6:coauthVersionLast="47" xr6:coauthVersionMax="47" xr10:uidLastSave="{00000000-0000-0000-0000-000000000000}"/>
  <bookViews>
    <workbookView xWindow="-110" yWindow="-110" windowWidth="38620" windowHeight="21220" activeTab="1" xr2:uid="{794D6CB4-6CE6-4816-9EA4-3460110C80E0}"/>
  </bookViews>
  <sheets>
    <sheet name="README"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41" i="1"/>
</calcChain>
</file>

<file path=xl/sharedStrings.xml><?xml version="1.0" encoding="utf-8"?>
<sst xmlns="http://schemas.openxmlformats.org/spreadsheetml/2006/main" count="113" uniqueCount="111">
  <si>
    <t>County</t>
  </si>
  <si>
    <t>Active Voters</t>
  </si>
  <si>
    <t>Inactive Voters</t>
  </si>
  <si>
    <t>Voters credited in EMS</t>
  </si>
  <si>
    <t>Credited envelopes without ballots</t>
  </si>
  <si>
    <t>Not credited in EMS</t>
  </si>
  <si>
    <t>Ballots Issued</t>
  </si>
  <si>
    <t>UOCAVA Ballots Issued</t>
  </si>
  <si>
    <t>Provisional Ballots Issued</t>
  </si>
  <si>
    <t>DRE Ballots Issued</t>
  </si>
  <si>
    <t>Ballots Received</t>
  </si>
  <si>
    <t>UOCAVA Ballots Received</t>
  </si>
  <si>
    <t>Federal Write-In Ballots Received</t>
  </si>
  <si>
    <t>Provisional Ballots Received</t>
  </si>
  <si>
    <t>DRE Ballots cast</t>
  </si>
  <si>
    <t>Ballots Counted</t>
  </si>
  <si>
    <t>UOCAVA Ballots Counted</t>
  </si>
  <si>
    <t>Federal Write-in Ballots Counted</t>
  </si>
  <si>
    <t>Provisional Ballots Counted</t>
  </si>
  <si>
    <t>DRE Ballots counted</t>
  </si>
  <si>
    <t>Ballots Forwarded</t>
  </si>
  <si>
    <t>Provisional Ballots Forwarded</t>
  </si>
  <si>
    <t>Ballots forwarded for late transfer</t>
  </si>
  <si>
    <t>Total ballots Rejected</t>
  </si>
  <si>
    <t>Total ballots Rejected - Missing Signature</t>
  </si>
  <si>
    <t>Total ballots Rejected - Bad Signature</t>
  </si>
  <si>
    <t>Total ballots Rejected - Late Postmark</t>
  </si>
  <si>
    <t>Total ballots Rejected - Electronic with no hardcopy</t>
  </si>
  <si>
    <t>Total ballots Rejected - Other reason</t>
  </si>
  <si>
    <t>UOCAVA ballots Rejected - Total</t>
  </si>
  <si>
    <t>UOCAVA ballots Rejected - Missing Signature</t>
  </si>
  <si>
    <t>UOCAVA ballots Rejected - Bad Signature</t>
  </si>
  <si>
    <t>UOCAVA ballots Rejected - Late Postmark</t>
  </si>
  <si>
    <t>UOCAVA ballots Rejected - Other reason</t>
  </si>
  <si>
    <t>Federal Write-in ballots rejected - Total</t>
  </si>
  <si>
    <t>Federal Write-in ballots rejected - Missing Signature</t>
  </si>
  <si>
    <t>Federal Write-in ballots rejected - Bad Signature</t>
  </si>
  <si>
    <t>Federal Write-in ballots rejected - Late Postmark</t>
  </si>
  <si>
    <t>Federal Write-in ballots rejected - Other reason</t>
  </si>
  <si>
    <t>Provisional ballots Rejected - Total</t>
  </si>
  <si>
    <t>Provisional ballots Rejected - Missing Signature</t>
  </si>
  <si>
    <t>Provisional ballots Rejected - Bad Signature</t>
  </si>
  <si>
    <t>Provisional ballots Rejected - Late Postmark</t>
  </si>
  <si>
    <t>Provisional ballots Rejected - Other reason</t>
  </si>
  <si>
    <t>DRE ballots Rejected - Total</t>
  </si>
  <si>
    <t>Replacement ballots - Requested</t>
  </si>
  <si>
    <t>Replacement ballots - Issued</t>
  </si>
  <si>
    <t>Replacement ballots - Received</t>
  </si>
  <si>
    <t>Replacement ballots - Counted</t>
  </si>
  <si>
    <t>Replacement ballots - Rejected</t>
  </si>
  <si>
    <t>Generated by MyBallot</t>
  </si>
  <si>
    <t>Generated by other online program</t>
  </si>
  <si>
    <t>Generated by PDF originating from county</t>
  </si>
  <si>
    <t>Non-UOCAVA ballots issued by email, fax or online program</t>
  </si>
  <si>
    <t>Ballots Received by Email</t>
  </si>
  <si>
    <t>Ballots Received by fax</t>
  </si>
  <si>
    <t>Non-UOCAVA ballots received by email or fax</t>
  </si>
  <si>
    <t>Received by dropbox</t>
  </si>
  <si>
    <t>Automark ballots</t>
  </si>
  <si>
    <t>Explained EMS discrepancy</t>
  </si>
  <si>
    <t>Explained category discrepancy</t>
  </si>
  <si>
    <t>Adams</t>
  </si>
  <si>
    <t>Asotin</t>
  </si>
  <si>
    <t xml:space="preserve">Due to the PUD Supplemental Ballot we have the following discrepcy - 12 voters voted the PUD Race only. We also had one envelope that had no ballot in it. 9085 voters credited with voting - 1200 PUD ballots counted - 2 PUD ballots had late post mark. </t>
  </si>
  <si>
    <t xml:space="preserve">Due to the PUD Supplemental Ballot we have the following discrepencies: 9161 received ballots for general election + 8 ballots received in secrececy envelopes without the oath attached + 1202 PUD Supplemental Ballots = 10,371 ballots received. Received one envelope packet with out a general election ballot. 12 voters only voted in </t>
  </si>
  <si>
    <t>Benton</t>
  </si>
  <si>
    <t>Chelan</t>
  </si>
  <si>
    <t>Clallam</t>
  </si>
  <si>
    <t>Clark</t>
  </si>
  <si>
    <t>Columbia</t>
  </si>
  <si>
    <t>Cowlitz</t>
  </si>
  <si>
    <t>Douglas</t>
  </si>
  <si>
    <t>Ferry</t>
  </si>
  <si>
    <t>Franklin</t>
  </si>
  <si>
    <t>Garfield</t>
  </si>
  <si>
    <t>Grant</t>
  </si>
  <si>
    <t>Grays Harbor</t>
  </si>
  <si>
    <t>Island</t>
  </si>
  <si>
    <t>Jefferson</t>
  </si>
  <si>
    <t>King</t>
  </si>
  <si>
    <t>Kitsap</t>
  </si>
  <si>
    <t xml:space="preserve">Three envelopes returned without ballots, were not caught during the opening process.  Two envelopes returned with ballots from a previous election inside and voters were credited. </t>
  </si>
  <si>
    <t>Kittitas</t>
  </si>
  <si>
    <t>Klickitat</t>
  </si>
  <si>
    <t>Lewis</t>
  </si>
  <si>
    <t>Lincoln</t>
  </si>
  <si>
    <t>Mason</t>
  </si>
  <si>
    <t>Okanogan</t>
  </si>
  <si>
    <t>Pacific</t>
  </si>
  <si>
    <t>Pend Oreille</t>
  </si>
  <si>
    <t xml:space="preserve">One voter returned two ballots in separate oath envelopes. They were in the same processing batch. The first ballot received was the same precinct style as the replacement and that ballot was changed from hold to sent to be able to be accepted in the batch currently being scanned into, the second ballot was not suspended and it also came in in that same batch. When that batch was closed out, both of the ballots for that voter were marked as accepted at the same time. </t>
  </si>
  <si>
    <t>Pierce</t>
  </si>
  <si>
    <t>Credit issue/Provisional ballot
A household in Pierce County has a husband and wife living at the same address. Voter A(wife) and Voter B (Husband) both only use initials to sign their ballot. Both signatures are similar and share characteristics.
Voter A signed Voter B’s ballot with her own signature dated 10/23 and was received by Pierce County Elections on October 26. When the ballot went through signature checked it was incorrectly accepted for Voter B. Voter A signed her own ballot with a date of 11/5 and it was received by Pierce County Elections on November 7. Voter A’s ballot was correctly accepted. 
Voter B reached out to our office on November 8. Voter B told us his wife had mistakenly signed both ballots. He still wished to vote. Staff tracked down the ballots and determined that both had been opened and no further action could be taken. 
Voter B visited our office in person and voted a provisional ballot. Since Voter B never voted, his ballot was accepted. This resulted in Pierce County Elections having one more ballot cast than voters with credit.</t>
  </si>
  <si>
    <t>San Juan</t>
  </si>
  <si>
    <t>Skagit</t>
  </si>
  <si>
    <t>Skamania</t>
  </si>
  <si>
    <t>Snohomish</t>
  </si>
  <si>
    <t xml:space="preserve">As for the discrepancy of two listed above, Snohomish County Elections has investigated and reconciled numerous batches and cannot ascertain their identity at this time. </t>
  </si>
  <si>
    <t>Spokane</t>
  </si>
  <si>
    <t>One security envelope contained two ballots and both were tabulated.
We reviewed the rest of the numbers and could not find a discrepancy.</t>
  </si>
  <si>
    <t>Stevens</t>
  </si>
  <si>
    <t>Thurston</t>
  </si>
  <si>
    <t>1 Discrepancy = one envelope had 2 ballots that was not caught; 1 Discrepancy = one voter had two records with a ballot returned for each and the records were later merged into one.</t>
  </si>
  <si>
    <t>Wahkiakum</t>
  </si>
  <si>
    <t>Walla Walla</t>
  </si>
  <si>
    <t xml:space="preserve">Duplication process error that resulted in one fewer ballots counted. </t>
  </si>
  <si>
    <t>Whatcom</t>
  </si>
  <si>
    <t>One more ballot was counted than ballots accepted.  
Research was conducucted to locate the discrepancy as follows: totals for each batch of ballots matched, rejected ballots were balanced, Address Confidentially Program &amp; Federal Write-in Absentee Ballot's were reviewed, invalid ballots were reviewed, cure letters were audited.
Reconcilation data was analyzed by OSOS and no discrepancies were located in the following areas: Voters with a ballot, but no voting history; Voters with voting history, but no accepted ballot; Voters where the accepted ballot county does not match the voting history county; Voters with more than one voting credit for this election.</t>
  </si>
  <si>
    <t>Whitman</t>
  </si>
  <si>
    <t>Yakima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</si>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</sst>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3"/>
      <color theme="3"/>
      <name val="Calibri"/>
      <family val="2"/>
      <scheme val="minor"/>
    </font>
    <font>
      <sz val="11"/>
      <color theme="1"/>
      <name val="Calibri Light"/>
      <family val="2"/>
    </font>
    <font>
      <sz val="13"/>
      <color theme="3"/>
      <name val="Calibri"/>
      <family val="2"/>
      <scheme val="minor"/>
    </font>
    <font>
      <i/>
      <sz val="11"/>
      <color theme="1"/>
      <name val="Calibri"/>
      <family val="2"/>
      <scheme val="minor"/>
    </font>
    <font>
      <i/>
      <sz val="11"/>
      <color rgb="FF1F497D"/>
      <name val="Calibri"/>
      <family val="2"/>
      <scheme val="minor"/>
    </font>
  </fonts>
  <fills count="2">
    <fill>
      <patternFill patternType="none"/>
    </fill>
    <fill>
      <patternFill patternType="gray125"/>
    </fill>
  </fills>
  <borders count="3">
    <border>
      <left/>
      <right/>
      <top/>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1" applyNumberFormat="0" applyFill="0" applyAlignment="0" applyProtection="0"/>
  </cellStyleXfs>
  <cellXfs count="10">
    <xf numFmtId="0" fontId="0" fillId="0" borderId="0" xfId="0"/>
    <xf numFmtId="0" fontId="2" fillId="0" borderId="0" xfId="0" applyFont="1" applyAlignment="1">
      <alignment vertical="center" wrapText="1"/>
    </xf>
    <xf numFmtId="3" fontId="2" fillId="0" borderId="0" xfId="0" applyNumberFormat="1" applyFont="1" applyAlignment="1">
      <alignment vertical="center"/>
    </xf>
    <xf numFmtId="0" fontId="3" fillId="0" borderId="1" xfId="1" applyFont="1" applyAlignment="1">
      <alignment vertical="center"/>
    </xf>
    <xf numFmtId="0" fontId="3" fillId="0" borderId="1" xfId="1" applyFont="1" applyAlignment="1">
      <alignment vertical="center" wrapText="1"/>
    </xf>
    <xf numFmtId="14" fontId="4" fillId="0" borderId="2" xfId="0" applyNumberFormat="1" applyFont="1" applyBorder="1"/>
    <xf numFmtId="0" fontId="0" fillId="0" borderId="2" xfId="0" applyBorder="1"/>
    <xf numFmtId="0" fontId="5" fillId="0" borderId="0" xfId="0" applyFont="1" applyAlignment="1">
      <alignment vertical="center"/>
    </xf>
    <xf numFmtId="0" fontId="0" fillId="0" borderId="0" xfId="0" applyFill="1"/>
    <xf numFmtId="3" fontId="0" fillId="0" borderId="0" xfId="0" applyNumberFormat="1"/>
  </cellXfs>
  <cellStyles count="2">
    <cellStyle name="Heading 2" xfId="1"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463550</xdr:colOff>
      <xdr:row>2</xdr:row>
      <xdr:rowOff>114300</xdr:rowOff>
    </xdr:from>
    <xdr:to>
      <xdr:col>7</xdr:col>
      <xdr:colOff>565150</xdr:colOff>
      <xdr:row>6</xdr:row>
      <xdr:rowOff>120650</xdr:rowOff>
    </xdr:to>
    <xdr:sp macro="" textlink="">
      <xdr:nvSpPr>
        <xdr:cNvPr id="2" name="TextBox 1">
          <a:extLst>
            <a:ext uri="{FF2B5EF4-FFF2-40B4-BE49-F238E27FC236}">
              <a16:creationId xmlns:a16="http://schemas.microsoft.com/office/drawing/2014/main" id="{DF7407AA-7987-48CE-941A-9C5988ACFDE5}"/>
            </a:ext>
          </a:extLst>
        </xdr:cNvPr>
        <xdr:cNvSpPr txBox="1"/>
      </xdr:nvSpPr>
      <xdr:spPr>
        <a:xfrm>
          <a:off x="463550" y="482600"/>
          <a:ext cx="45085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Data included in this spreadsheet may include revisions for accuracy and may have been updated after a county certified an election. For questions, please contact our office or the individual county auditor’s office.</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5530-648A-4237-B373-43F0336D74EC}">
  <dimension ref="A1:B3"/>
  <sheetViews>
    <sheetView workbookViewId="0">
      <selection activeCell="D12" sqref="D12"/>
    </sheetView>
  </sheetViews>
  <sheetFormatPr defaultColWidth="8.81640625" defaultRowHeight="14.5" x14ac:dyDescent="0.35"/>
  <cols>
    <col min="1" max="1" width="10.1796875" style="6" bestFit="1" customWidth="1"/>
    <col min="2" max="16384" width="8.81640625" style="6"/>
  </cols>
  <sheetData>
    <row r="1" spans="1:2" x14ac:dyDescent="0.35">
      <c r="A1" s="5">
        <v>44904</v>
      </c>
    </row>
    <row r="3" spans="1:2" x14ac:dyDescent="0.35">
      <c r="B3"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75AD-F70D-4C55-848B-72BF9C2472CA}">
  <dimension ref="A1:BI41"/>
  <sheetViews>
    <sheetView tabSelected="1" workbookViewId="0">
      <pane xSplit="1" ySplit="1" topLeftCell="B26" activePane="bottomRight" state="frozen"/>
      <selection pane="topRight" activeCell="B1" sqref="B1"/>
      <selection pane="bottomLeft" activeCell="A2" sqref="A2"/>
      <selection pane="bottomRight" activeCell="BJ1" sqref="BJ1:BJ1048576"/>
    </sheetView>
  </sheetViews>
  <sheetFormatPr defaultRowHeight="14.5" x14ac:dyDescent="0.35"/>
  <cols>
    <col min="1" max="1" width="38.26953125" bestFit="1" customWidth="1"/>
    <col min="2" max="2" width="14" bestFit="1" customWidth="1"/>
    <col min="3" max="3" width="15.6328125" bestFit="1" customWidth="1"/>
    <col min="4" max="4" width="23.453125" bestFit="1" customWidth="1"/>
    <col min="5" max="5" width="35.6328125" bestFit="1" customWidth="1"/>
    <col min="6" max="6" width="20.6328125" bestFit="1" customWidth="1"/>
    <col min="7" max="7" width="14.26953125" bestFit="1" customWidth="1"/>
    <col min="8" max="8" width="23.453125" bestFit="1" customWidth="1"/>
    <col min="9" max="9" width="25.6328125" bestFit="1" customWidth="1"/>
    <col min="10" max="10" width="18.81640625" bestFit="1" customWidth="1"/>
    <col min="11" max="11" width="16.81640625" bestFit="1" customWidth="1"/>
    <col min="12" max="12" width="26.08984375" bestFit="1" customWidth="1"/>
    <col min="13" max="13" width="33.6328125" bestFit="1" customWidth="1"/>
    <col min="14" max="14" width="28.1796875" bestFit="1" customWidth="1"/>
    <col min="15" max="15" width="16.36328125" bestFit="1" customWidth="1"/>
    <col min="16" max="16" width="16.453125" bestFit="1" customWidth="1"/>
    <col min="17" max="17" width="25.7265625" bestFit="1" customWidth="1"/>
    <col min="18" max="18" width="33.08984375" bestFit="1" customWidth="1"/>
    <col min="19" max="19" width="27.81640625" bestFit="1" customWidth="1"/>
    <col min="20" max="20" width="20.7265625" bestFit="1" customWidth="1"/>
    <col min="21" max="21" width="18.7265625" bestFit="1" customWidth="1"/>
    <col min="22" max="22" width="30.08984375" bestFit="1" customWidth="1"/>
    <col min="23" max="23" width="34.453125" bestFit="1" customWidth="1"/>
    <col min="24" max="24" width="22.1796875" bestFit="1" customWidth="1"/>
    <col min="25" max="25" width="41.36328125" bestFit="1" customWidth="1"/>
    <col min="26" max="26" width="37.7265625" bestFit="1" customWidth="1"/>
    <col min="27" max="27" width="38.08984375" bestFit="1" customWidth="1"/>
    <col min="28" max="28" width="51.90625" bestFit="1" customWidth="1"/>
    <col min="29" max="29" width="37" bestFit="1" customWidth="1"/>
    <col min="30" max="30" width="32.6328125" bestFit="1" customWidth="1"/>
    <col min="31" max="31" width="45" bestFit="1" customWidth="1"/>
    <col min="32" max="32" width="41.26953125" bestFit="1" customWidth="1"/>
    <col min="33" max="33" width="41.7265625" bestFit="1" customWidth="1"/>
    <col min="34" max="34" width="40.6328125" bestFit="1" customWidth="1"/>
    <col min="35" max="35" width="39.6328125" bestFit="1" customWidth="1"/>
    <col min="36" max="36" width="52" bestFit="1" customWidth="1"/>
    <col min="37" max="37" width="48.26953125" bestFit="1" customWidth="1"/>
    <col min="38" max="38" width="48.6328125" bestFit="1" customWidth="1"/>
    <col min="39" max="39" width="47.6328125" bestFit="1" customWidth="1"/>
    <col min="40" max="40" width="34.81640625" bestFit="1" customWidth="1"/>
    <col min="41" max="41" width="47.1796875" bestFit="1" customWidth="1"/>
    <col min="42" max="42" width="43.453125" bestFit="1" customWidth="1"/>
    <col min="43" max="43" width="43.81640625" bestFit="1" customWidth="1"/>
    <col min="44" max="44" width="42.81640625" bestFit="1" customWidth="1"/>
    <col min="45" max="45" width="28" bestFit="1" customWidth="1"/>
    <col min="46" max="46" width="33.36328125" bestFit="1" customWidth="1"/>
    <col min="47" max="47" width="29.08984375" bestFit="1" customWidth="1"/>
    <col min="48" max="48" width="31.7265625" bestFit="1" customWidth="1"/>
    <col min="49" max="49" width="31.36328125" bestFit="1" customWidth="1"/>
    <col min="50" max="50" width="31.453125" bestFit="1" customWidth="1"/>
    <col min="51" max="51" width="23.6328125" bestFit="1" customWidth="1"/>
    <col min="52" max="52" width="36.08984375" bestFit="1" customWidth="1"/>
    <col min="53" max="53" width="42.6328125" bestFit="1" customWidth="1"/>
    <col min="54" max="54" width="59.7265625" bestFit="1" customWidth="1"/>
    <col min="55" max="55" width="25.81640625" bestFit="1" customWidth="1"/>
    <col min="56" max="56" width="23.26953125" bestFit="1" customWidth="1"/>
    <col min="57" max="57" width="45.54296875" bestFit="1" customWidth="1"/>
    <col min="58" max="58" width="21.6328125" bestFit="1" customWidth="1"/>
    <col min="59" max="59" width="17.81640625" bestFit="1" customWidth="1"/>
    <col min="60" max="60" width="74.81640625" bestFit="1" customWidth="1"/>
    <col min="61" max="61" width="74.6328125" bestFit="1" customWidth="1"/>
    <col min="62" max="122" width="74.90625" customWidth="1"/>
  </cols>
  <sheetData>
    <row r="1" spans="1:61" ht="17.5" thickBot="1" x14ac:dyDescent="0.4">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4" t="s">
        <v>59</v>
      </c>
      <c r="BI1" s="4" t="s">
        <v>60</v>
      </c>
    </row>
    <row r="2" spans="1:61" ht="15" thickTop="1" x14ac:dyDescent="0.35">
      <c r="A2" s="8" t="s">
        <v>61</v>
      </c>
      <c r="B2" s="2">
        <v>7859</v>
      </c>
      <c r="C2" s="2">
        <v>580</v>
      </c>
      <c r="D2" s="2">
        <v>4163</v>
      </c>
      <c r="E2" s="2">
        <v>0</v>
      </c>
      <c r="F2" s="2">
        <v>0</v>
      </c>
      <c r="G2" s="2">
        <v>7951</v>
      </c>
      <c r="H2" s="2">
        <v>57</v>
      </c>
      <c r="I2" s="2">
        <v>0</v>
      </c>
      <c r="J2" s="2">
        <v>0</v>
      </c>
      <c r="K2" s="2">
        <v>4228</v>
      </c>
      <c r="L2" s="2">
        <v>8</v>
      </c>
      <c r="M2" s="2">
        <v>0</v>
      </c>
      <c r="N2" s="2">
        <v>0</v>
      </c>
      <c r="O2" s="2">
        <v>0</v>
      </c>
      <c r="P2" s="2">
        <v>4163</v>
      </c>
      <c r="Q2" s="2">
        <v>8</v>
      </c>
      <c r="R2" s="2">
        <v>0</v>
      </c>
      <c r="S2" s="2">
        <v>0</v>
      </c>
      <c r="T2" s="2">
        <v>0</v>
      </c>
      <c r="U2" s="2">
        <v>0</v>
      </c>
      <c r="V2" s="2">
        <v>0</v>
      </c>
      <c r="W2" s="2">
        <v>0</v>
      </c>
      <c r="X2" s="2">
        <v>65</v>
      </c>
      <c r="Y2" s="2">
        <v>7</v>
      </c>
      <c r="Z2" s="2">
        <v>43</v>
      </c>
      <c r="AA2" s="2">
        <v>14</v>
      </c>
      <c r="AB2" s="2">
        <v>0</v>
      </c>
      <c r="AC2" s="2">
        <v>1</v>
      </c>
      <c r="AD2" s="2">
        <v>0</v>
      </c>
      <c r="AE2" s="2">
        <v>0</v>
      </c>
      <c r="AF2" s="2">
        <v>0</v>
      </c>
      <c r="AG2" s="2">
        <v>0</v>
      </c>
      <c r="AH2" s="2">
        <v>0</v>
      </c>
      <c r="AI2" s="2">
        <v>0</v>
      </c>
      <c r="AJ2" s="2">
        <v>0</v>
      </c>
      <c r="AK2" s="2">
        <v>0</v>
      </c>
      <c r="AL2" s="2">
        <v>0</v>
      </c>
      <c r="AM2" s="2">
        <v>0</v>
      </c>
      <c r="AN2" s="2">
        <v>0</v>
      </c>
      <c r="AO2" s="2">
        <v>0</v>
      </c>
      <c r="AP2" s="2">
        <v>0</v>
      </c>
      <c r="AQ2" s="2">
        <v>0</v>
      </c>
      <c r="AR2" s="2">
        <v>0</v>
      </c>
      <c r="AS2" s="2">
        <v>0</v>
      </c>
      <c r="AT2" s="2">
        <v>55</v>
      </c>
      <c r="AU2" s="2">
        <v>55</v>
      </c>
      <c r="AV2" s="2">
        <v>39</v>
      </c>
      <c r="AW2" s="2">
        <v>38</v>
      </c>
      <c r="AX2" s="2">
        <v>1</v>
      </c>
      <c r="AY2" s="2">
        <v>41</v>
      </c>
      <c r="AZ2" s="2">
        <v>0</v>
      </c>
      <c r="BA2" s="2">
        <v>0</v>
      </c>
      <c r="BB2" s="2">
        <v>17</v>
      </c>
      <c r="BC2" s="2">
        <v>3</v>
      </c>
      <c r="BD2" s="2">
        <v>0</v>
      </c>
      <c r="BE2" s="2">
        <v>0</v>
      </c>
      <c r="BF2" s="2">
        <v>2515</v>
      </c>
      <c r="BG2" s="2">
        <v>0</v>
      </c>
      <c r="BH2" s="1"/>
      <c r="BI2" s="1"/>
    </row>
    <row r="3" spans="1:61" ht="58" x14ac:dyDescent="0.35">
      <c r="A3" s="8" t="s">
        <v>62</v>
      </c>
      <c r="B3" s="2">
        <v>14826</v>
      </c>
      <c r="C3" s="2">
        <v>2227</v>
      </c>
      <c r="D3" s="2">
        <v>9085</v>
      </c>
      <c r="E3" s="2">
        <v>1</v>
      </c>
      <c r="F3" s="2">
        <v>0</v>
      </c>
      <c r="G3" s="2">
        <v>15227</v>
      </c>
      <c r="H3" s="2">
        <v>107</v>
      </c>
      <c r="I3" s="2">
        <v>0</v>
      </c>
      <c r="J3" s="2">
        <v>0</v>
      </c>
      <c r="K3" s="2">
        <v>10371</v>
      </c>
      <c r="L3" s="2">
        <v>21</v>
      </c>
      <c r="M3" s="2">
        <v>0</v>
      </c>
      <c r="N3" s="2">
        <v>0</v>
      </c>
      <c r="O3" s="2">
        <v>0</v>
      </c>
      <c r="P3" s="2">
        <v>10273</v>
      </c>
      <c r="Q3" s="2">
        <v>20</v>
      </c>
      <c r="R3" s="2">
        <v>0</v>
      </c>
      <c r="S3" s="2">
        <v>0</v>
      </c>
      <c r="T3" s="2">
        <v>0</v>
      </c>
      <c r="U3" s="2">
        <v>0</v>
      </c>
      <c r="V3" s="2">
        <v>0</v>
      </c>
      <c r="W3" s="2">
        <v>0</v>
      </c>
      <c r="X3" s="2">
        <v>86</v>
      </c>
      <c r="Y3" s="2">
        <v>11</v>
      </c>
      <c r="Z3" s="2">
        <v>43</v>
      </c>
      <c r="AA3" s="2">
        <v>17</v>
      </c>
      <c r="AB3" s="2">
        <v>0</v>
      </c>
      <c r="AC3" s="2">
        <v>15</v>
      </c>
      <c r="AD3" s="2">
        <v>1</v>
      </c>
      <c r="AE3" s="2">
        <v>0</v>
      </c>
      <c r="AF3" s="2">
        <v>1</v>
      </c>
      <c r="AG3" s="2">
        <v>0</v>
      </c>
      <c r="AH3" s="2">
        <v>0</v>
      </c>
      <c r="AI3" s="2">
        <v>0</v>
      </c>
      <c r="AJ3" s="2">
        <v>0</v>
      </c>
      <c r="AK3" s="2">
        <v>0</v>
      </c>
      <c r="AL3" s="2">
        <v>0</v>
      </c>
      <c r="AM3" s="2">
        <v>0</v>
      </c>
      <c r="AN3" s="2">
        <v>0</v>
      </c>
      <c r="AO3" s="2">
        <v>0</v>
      </c>
      <c r="AP3" s="2">
        <v>0</v>
      </c>
      <c r="AQ3" s="2">
        <v>0</v>
      </c>
      <c r="AR3" s="2">
        <v>0</v>
      </c>
      <c r="AS3" s="2">
        <v>0</v>
      </c>
      <c r="AT3" s="2">
        <v>233</v>
      </c>
      <c r="AU3" s="2">
        <v>232</v>
      </c>
      <c r="AV3" s="2">
        <v>169</v>
      </c>
      <c r="AW3" s="2">
        <v>168</v>
      </c>
      <c r="AX3" s="2">
        <v>1</v>
      </c>
      <c r="AY3" s="2">
        <v>97</v>
      </c>
      <c r="AZ3" s="2">
        <v>0</v>
      </c>
      <c r="BA3" s="2">
        <v>0</v>
      </c>
      <c r="BB3" s="2">
        <v>28</v>
      </c>
      <c r="BC3" s="2">
        <v>10</v>
      </c>
      <c r="BD3" s="2">
        <v>0</v>
      </c>
      <c r="BE3" s="2">
        <v>10</v>
      </c>
      <c r="BF3" s="2">
        <v>6048</v>
      </c>
      <c r="BG3" s="2">
        <v>0</v>
      </c>
      <c r="BH3" s="1" t="s">
        <v>63</v>
      </c>
      <c r="BI3" s="1" t="s">
        <v>64</v>
      </c>
    </row>
    <row r="4" spans="1:61" x14ac:dyDescent="0.35">
      <c r="A4" s="8" t="s">
        <v>65</v>
      </c>
      <c r="B4" s="2">
        <v>126127</v>
      </c>
      <c r="C4" s="2">
        <v>11592</v>
      </c>
      <c r="D4" s="2">
        <v>76328</v>
      </c>
      <c r="E4" s="2">
        <v>0</v>
      </c>
      <c r="F4" s="2">
        <v>11</v>
      </c>
      <c r="G4" s="2">
        <v>128194</v>
      </c>
      <c r="H4" s="2">
        <v>1063</v>
      </c>
      <c r="I4" s="2">
        <v>0</v>
      </c>
      <c r="J4" s="2">
        <v>0</v>
      </c>
      <c r="K4" s="2">
        <v>77025</v>
      </c>
      <c r="L4" s="2">
        <v>199</v>
      </c>
      <c r="M4" s="2">
        <v>0</v>
      </c>
      <c r="N4" s="2">
        <v>0</v>
      </c>
      <c r="O4" s="2">
        <v>0</v>
      </c>
      <c r="P4" s="2">
        <v>76339</v>
      </c>
      <c r="Q4" s="2">
        <v>192</v>
      </c>
      <c r="R4" s="2">
        <v>0</v>
      </c>
      <c r="S4" s="2">
        <v>0</v>
      </c>
      <c r="T4" s="2">
        <v>0</v>
      </c>
      <c r="U4" s="2">
        <v>0</v>
      </c>
      <c r="V4" s="2">
        <v>0</v>
      </c>
      <c r="W4" s="2">
        <v>0</v>
      </c>
      <c r="X4" s="2">
        <v>686</v>
      </c>
      <c r="Y4" s="2">
        <v>245</v>
      </c>
      <c r="Z4" s="2">
        <v>279</v>
      </c>
      <c r="AA4" s="2">
        <v>152</v>
      </c>
      <c r="AB4" s="2">
        <v>0</v>
      </c>
      <c r="AC4" s="2">
        <v>10</v>
      </c>
      <c r="AD4" s="2">
        <v>7</v>
      </c>
      <c r="AE4" s="2">
        <v>0</v>
      </c>
      <c r="AF4" s="2">
        <v>5</v>
      </c>
      <c r="AG4" s="2">
        <v>2</v>
      </c>
      <c r="AH4" s="2">
        <v>0</v>
      </c>
      <c r="AI4" s="2">
        <v>0</v>
      </c>
      <c r="AJ4" s="2">
        <v>0</v>
      </c>
      <c r="AK4" s="2">
        <v>0</v>
      </c>
      <c r="AL4" s="2">
        <v>0</v>
      </c>
      <c r="AM4" s="2">
        <v>0</v>
      </c>
      <c r="AN4" s="2">
        <v>0</v>
      </c>
      <c r="AO4" s="2">
        <v>0</v>
      </c>
      <c r="AP4" s="2">
        <v>0</v>
      </c>
      <c r="AQ4" s="2">
        <v>0</v>
      </c>
      <c r="AR4" s="2">
        <v>0</v>
      </c>
      <c r="AS4" s="2">
        <v>0</v>
      </c>
      <c r="AT4" s="2">
        <v>2582</v>
      </c>
      <c r="AU4" s="2">
        <v>2579</v>
      </c>
      <c r="AV4" s="2">
        <v>1694</v>
      </c>
      <c r="AW4" s="2">
        <v>1655</v>
      </c>
      <c r="AX4" s="2">
        <v>39</v>
      </c>
      <c r="AY4" s="2">
        <v>592</v>
      </c>
      <c r="AZ4" s="2">
        <v>0</v>
      </c>
      <c r="BA4" s="2">
        <v>0</v>
      </c>
      <c r="BB4" s="2">
        <v>600</v>
      </c>
      <c r="BC4" s="2">
        <v>115</v>
      </c>
      <c r="BD4" s="2">
        <v>0</v>
      </c>
      <c r="BE4" s="2">
        <v>105</v>
      </c>
      <c r="BF4" s="2">
        <v>52596</v>
      </c>
      <c r="BG4" s="2">
        <v>0</v>
      </c>
      <c r="BH4" s="1"/>
      <c r="BI4" s="1"/>
    </row>
    <row r="5" spans="1:61" x14ac:dyDescent="0.35">
      <c r="A5" s="8" t="s">
        <v>66</v>
      </c>
      <c r="B5" s="2">
        <v>50966</v>
      </c>
      <c r="C5" s="2">
        <v>3574</v>
      </c>
      <c r="D5" s="2">
        <v>34528</v>
      </c>
      <c r="E5" s="2">
        <v>0</v>
      </c>
      <c r="F5" s="2">
        <v>2</v>
      </c>
      <c r="G5" s="2">
        <v>52896</v>
      </c>
      <c r="H5" s="2">
        <v>476</v>
      </c>
      <c r="I5" s="2">
        <v>0</v>
      </c>
      <c r="J5" s="2">
        <v>0</v>
      </c>
      <c r="K5" s="2">
        <v>34942</v>
      </c>
      <c r="L5" s="2">
        <v>120</v>
      </c>
      <c r="M5" s="2">
        <v>2</v>
      </c>
      <c r="N5" s="2">
        <v>0</v>
      </c>
      <c r="O5" s="2">
        <v>0</v>
      </c>
      <c r="P5" s="2">
        <v>34530</v>
      </c>
      <c r="Q5" s="2">
        <v>119</v>
      </c>
      <c r="R5" s="2">
        <v>2</v>
      </c>
      <c r="S5" s="2">
        <v>0</v>
      </c>
      <c r="T5" s="2">
        <v>0</v>
      </c>
      <c r="U5" s="2">
        <v>13</v>
      </c>
      <c r="V5" s="2">
        <v>0</v>
      </c>
      <c r="W5" s="2">
        <v>13</v>
      </c>
      <c r="X5" s="2">
        <v>399</v>
      </c>
      <c r="Y5" s="2">
        <v>104</v>
      </c>
      <c r="Z5" s="2">
        <v>209</v>
      </c>
      <c r="AA5" s="2">
        <v>78</v>
      </c>
      <c r="AB5" s="2">
        <v>0</v>
      </c>
      <c r="AC5" s="2">
        <v>8</v>
      </c>
      <c r="AD5" s="2">
        <v>1</v>
      </c>
      <c r="AE5" s="2">
        <v>0</v>
      </c>
      <c r="AF5" s="2">
        <v>0</v>
      </c>
      <c r="AG5" s="2">
        <v>0</v>
      </c>
      <c r="AH5" s="2">
        <v>1</v>
      </c>
      <c r="AI5" s="2">
        <v>0</v>
      </c>
      <c r="AJ5" s="2">
        <v>0</v>
      </c>
      <c r="AK5" s="2">
        <v>0</v>
      </c>
      <c r="AL5" s="2">
        <v>0</v>
      </c>
      <c r="AM5" s="2">
        <v>0</v>
      </c>
      <c r="AN5" s="2">
        <v>0</v>
      </c>
      <c r="AO5" s="2">
        <v>0</v>
      </c>
      <c r="AP5" s="2">
        <v>0</v>
      </c>
      <c r="AQ5" s="2">
        <v>0</v>
      </c>
      <c r="AR5" s="2">
        <v>0</v>
      </c>
      <c r="AS5" s="2">
        <v>0</v>
      </c>
      <c r="AT5" s="2">
        <v>1224</v>
      </c>
      <c r="AU5" s="2">
        <v>1224</v>
      </c>
      <c r="AV5" s="2">
        <v>724</v>
      </c>
      <c r="AW5" s="2">
        <v>708</v>
      </c>
      <c r="AX5" s="2">
        <v>16</v>
      </c>
      <c r="AY5" s="2">
        <v>395</v>
      </c>
      <c r="AZ5" s="2">
        <v>0</v>
      </c>
      <c r="BA5" s="2">
        <v>0</v>
      </c>
      <c r="BB5" s="2">
        <v>382</v>
      </c>
      <c r="BC5" s="2">
        <v>58</v>
      </c>
      <c r="BD5" s="2">
        <v>2</v>
      </c>
      <c r="BE5" s="2">
        <v>0</v>
      </c>
      <c r="BF5" s="2">
        <v>23571</v>
      </c>
      <c r="BG5" s="2">
        <v>0</v>
      </c>
      <c r="BH5" s="1"/>
      <c r="BI5" s="1"/>
    </row>
    <row r="6" spans="1:61" x14ac:dyDescent="0.35">
      <c r="A6" s="8" t="s">
        <v>67</v>
      </c>
      <c r="B6" s="2">
        <v>0</v>
      </c>
      <c r="C6" s="2">
        <v>4441</v>
      </c>
      <c r="D6" s="2">
        <v>40797</v>
      </c>
      <c r="E6" s="2">
        <v>1</v>
      </c>
      <c r="F6" s="2">
        <v>7</v>
      </c>
      <c r="G6" s="2">
        <v>59003</v>
      </c>
      <c r="H6" s="2">
        <v>883</v>
      </c>
      <c r="I6" s="2">
        <v>0</v>
      </c>
      <c r="J6" s="2">
        <v>0</v>
      </c>
      <c r="K6" s="2">
        <v>41102</v>
      </c>
      <c r="L6" s="2">
        <v>162</v>
      </c>
      <c r="M6" s="2">
        <v>1</v>
      </c>
      <c r="N6" s="2">
        <v>0</v>
      </c>
      <c r="O6" s="2">
        <v>0</v>
      </c>
      <c r="P6" s="2">
        <v>40803</v>
      </c>
      <c r="Q6" s="2">
        <v>161</v>
      </c>
      <c r="R6" s="2">
        <v>1</v>
      </c>
      <c r="S6" s="2">
        <v>0</v>
      </c>
      <c r="T6" s="2">
        <v>0</v>
      </c>
      <c r="U6" s="2">
        <v>0</v>
      </c>
      <c r="V6" s="2">
        <v>0</v>
      </c>
      <c r="W6" s="2">
        <v>0</v>
      </c>
      <c r="X6" s="2">
        <v>299</v>
      </c>
      <c r="Y6" s="2">
        <v>86</v>
      </c>
      <c r="Z6" s="2">
        <v>174</v>
      </c>
      <c r="AA6" s="2">
        <v>36</v>
      </c>
      <c r="AB6" s="2">
        <v>0</v>
      </c>
      <c r="AC6" s="2">
        <v>3</v>
      </c>
      <c r="AD6" s="2">
        <v>1</v>
      </c>
      <c r="AE6" s="2">
        <v>0</v>
      </c>
      <c r="AF6" s="2">
        <v>0</v>
      </c>
      <c r="AG6" s="2">
        <v>0</v>
      </c>
      <c r="AH6" s="2">
        <v>1</v>
      </c>
      <c r="AI6" s="2">
        <v>0</v>
      </c>
      <c r="AJ6" s="2">
        <v>0</v>
      </c>
      <c r="AK6" s="2">
        <v>0</v>
      </c>
      <c r="AL6" s="2">
        <v>0</v>
      </c>
      <c r="AM6" s="2">
        <v>0</v>
      </c>
      <c r="AN6" s="2">
        <v>0</v>
      </c>
      <c r="AO6" s="2">
        <v>0</v>
      </c>
      <c r="AP6" s="2">
        <v>0</v>
      </c>
      <c r="AQ6" s="2">
        <v>0</v>
      </c>
      <c r="AR6" s="2">
        <v>0</v>
      </c>
      <c r="AS6" s="2">
        <v>0</v>
      </c>
      <c r="AT6" s="2">
        <v>1962</v>
      </c>
      <c r="AU6" s="2">
        <v>1962</v>
      </c>
      <c r="AV6" s="2">
        <v>518</v>
      </c>
      <c r="AW6" s="2">
        <v>510</v>
      </c>
      <c r="AX6" s="2">
        <v>8</v>
      </c>
      <c r="AY6" s="2">
        <v>789</v>
      </c>
      <c r="AZ6" s="2">
        <v>0</v>
      </c>
      <c r="BA6" s="2">
        <v>0</v>
      </c>
      <c r="BB6" s="2">
        <v>102</v>
      </c>
      <c r="BC6" s="2">
        <v>118</v>
      </c>
      <c r="BD6" s="2">
        <v>2</v>
      </c>
      <c r="BE6" s="2">
        <v>0</v>
      </c>
      <c r="BF6" s="2">
        <v>30524</v>
      </c>
      <c r="BG6" s="2">
        <v>0</v>
      </c>
      <c r="BH6" s="1"/>
      <c r="BI6" s="1"/>
    </row>
    <row r="7" spans="1:61" x14ac:dyDescent="0.35">
      <c r="A7" s="8" t="s">
        <v>68</v>
      </c>
      <c r="B7" s="2">
        <v>327112</v>
      </c>
      <c r="C7" s="2">
        <v>37767</v>
      </c>
      <c r="D7" s="2">
        <v>207410</v>
      </c>
      <c r="E7" s="2">
        <v>4</v>
      </c>
      <c r="F7" s="2">
        <v>50</v>
      </c>
      <c r="G7" s="2">
        <v>336308</v>
      </c>
      <c r="H7" s="2">
        <v>4280</v>
      </c>
      <c r="I7" s="2">
        <v>1</v>
      </c>
      <c r="J7" s="2">
        <v>0</v>
      </c>
      <c r="K7" s="2">
        <v>210697</v>
      </c>
      <c r="L7" s="2">
        <v>1206</v>
      </c>
      <c r="M7" s="2">
        <v>13</v>
      </c>
      <c r="N7" s="2">
        <v>1</v>
      </c>
      <c r="O7" s="2">
        <v>0</v>
      </c>
      <c r="P7" s="2">
        <v>207456</v>
      </c>
      <c r="Q7" s="2">
        <v>1188</v>
      </c>
      <c r="R7" s="2">
        <v>13</v>
      </c>
      <c r="S7" s="2">
        <v>1</v>
      </c>
      <c r="T7" s="2">
        <v>0</v>
      </c>
      <c r="U7" s="2">
        <v>0</v>
      </c>
      <c r="V7" s="2">
        <v>0</v>
      </c>
      <c r="W7" s="2">
        <v>0</v>
      </c>
      <c r="X7" s="2">
        <v>3241</v>
      </c>
      <c r="Y7" s="2">
        <v>97</v>
      </c>
      <c r="Z7" s="2">
        <v>2456</v>
      </c>
      <c r="AA7" s="2">
        <v>632</v>
      </c>
      <c r="AB7" s="2">
        <v>0</v>
      </c>
      <c r="AC7" s="2">
        <v>56</v>
      </c>
      <c r="AD7" s="2">
        <v>18</v>
      </c>
      <c r="AE7" s="2">
        <v>1</v>
      </c>
      <c r="AF7" s="2">
        <v>17</v>
      </c>
      <c r="AG7" s="2">
        <v>0</v>
      </c>
      <c r="AH7" s="2">
        <v>0</v>
      </c>
      <c r="AI7" s="2">
        <v>0</v>
      </c>
      <c r="AJ7" s="2">
        <v>0</v>
      </c>
      <c r="AK7" s="2">
        <v>0</v>
      </c>
      <c r="AL7" s="2">
        <v>0</v>
      </c>
      <c r="AM7" s="2">
        <v>0</v>
      </c>
      <c r="AN7" s="2">
        <v>0</v>
      </c>
      <c r="AO7" s="2">
        <v>0</v>
      </c>
      <c r="AP7" s="2">
        <v>0</v>
      </c>
      <c r="AQ7" s="2">
        <v>0</v>
      </c>
      <c r="AR7" s="2">
        <v>0</v>
      </c>
      <c r="AS7" s="2">
        <v>0</v>
      </c>
      <c r="AT7" s="2">
        <v>7464</v>
      </c>
      <c r="AU7" s="2">
        <v>7464</v>
      </c>
      <c r="AV7" s="2">
        <v>4007</v>
      </c>
      <c r="AW7" s="2">
        <v>3898</v>
      </c>
      <c r="AX7" s="2">
        <v>109</v>
      </c>
      <c r="AY7" s="2">
        <v>4894</v>
      </c>
      <c r="AZ7" s="2">
        <v>0</v>
      </c>
      <c r="BA7" s="2">
        <v>0</v>
      </c>
      <c r="BB7" s="2">
        <v>2770</v>
      </c>
      <c r="BC7" s="2">
        <v>490</v>
      </c>
      <c r="BD7" s="2">
        <v>7</v>
      </c>
      <c r="BE7" s="2">
        <v>0</v>
      </c>
      <c r="BF7" s="2">
        <v>129782</v>
      </c>
      <c r="BG7" s="2">
        <v>9</v>
      </c>
      <c r="BH7" s="1"/>
      <c r="BI7" s="1"/>
    </row>
    <row r="8" spans="1:61" x14ac:dyDescent="0.35">
      <c r="A8" s="8" t="s">
        <v>69</v>
      </c>
      <c r="B8" s="2">
        <v>2856</v>
      </c>
      <c r="C8" s="2">
        <v>229</v>
      </c>
      <c r="D8" s="2">
        <v>2203</v>
      </c>
      <c r="E8" s="2">
        <v>0</v>
      </c>
      <c r="F8" s="2">
        <v>0</v>
      </c>
      <c r="G8" s="2">
        <v>2907</v>
      </c>
      <c r="H8" s="2">
        <v>20</v>
      </c>
      <c r="I8" s="2">
        <v>0</v>
      </c>
      <c r="J8" s="2">
        <v>0</v>
      </c>
      <c r="K8" s="2">
        <v>2214</v>
      </c>
      <c r="L8" s="2">
        <v>7</v>
      </c>
      <c r="M8" s="2">
        <v>0</v>
      </c>
      <c r="N8" s="2">
        <v>0</v>
      </c>
      <c r="O8" s="2">
        <v>0</v>
      </c>
      <c r="P8" s="2">
        <v>2203</v>
      </c>
      <c r="Q8" s="2">
        <v>7</v>
      </c>
      <c r="R8" s="2">
        <v>0</v>
      </c>
      <c r="S8" s="2">
        <v>0</v>
      </c>
      <c r="T8" s="2">
        <v>0</v>
      </c>
      <c r="U8" s="2">
        <v>0</v>
      </c>
      <c r="V8" s="2">
        <v>0</v>
      </c>
      <c r="W8" s="2">
        <v>0</v>
      </c>
      <c r="X8" s="2">
        <v>11</v>
      </c>
      <c r="Y8" s="2">
        <v>1</v>
      </c>
      <c r="Z8" s="2">
        <v>2</v>
      </c>
      <c r="AA8" s="2">
        <v>5</v>
      </c>
      <c r="AB8" s="2">
        <v>0</v>
      </c>
      <c r="AC8" s="2">
        <v>3</v>
      </c>
      <c r="AD8" s="2">
        <v>0</v>
      </c>
      <c r="AE8" s="2">
        <v>0</v>
      </c>
      <c r="AF8" s="2">
        <v>0</v>
      </c>
      <c r="AG8" s="2">
        <v>0</v>
      </c>
      <c r="AH8" s="2">
        <v>0</v>
      </c>
      <c r="AI8" s="2">
        <v>0</v>
      </c>
      <c r="AJ8" s="2">
        <v>0</v>
      </c>
      <c r="AK8" s="2">
        <v>0</v>
      </c>
      <c r="AL8" s="2">
        <v>0</v>
      </c>
      <c r="AM8" s="2">
        <v>0</v>
      </c>
      <c r="AN8" s="2">
        <v>0</v>
      </c>
      <c r="AO8" s="2">
        <v>0</v>
      </c>
      <c r="AP8" s="2">
        <v>0</v>
      </c>
      <c r="AQ8" s="2">
        <v>0</v>
      </c>
      <c r="AR8" s="2">
        <v>0</v>
      </c>
      <c r="AS8" s="2">
        <v>0</v>
      </c>
      <c r="AT8" s="2">
        <v>24</v>
      </c>
      <c r="AU8" s="2">
        <v>24</v>
      </c>
      <c r="AV8" s="2">
        <v>21</v>
      </c>
      <c r="AW8" s="2">
        <v>21</v>
      </c>
      <c r="AX8" s="2">
        <v>0</v>
      </c>
      <c r="AY8" s="2">
        <v>5</v>
      </c>
      <c r="AZ8" s="2">
        <v>0</v>
      </c>
      <c r="BA8" s="2">
        <v>0</v>
      </c>
      <c r="BB8" s="2">
        <v>5</v>
      </c>
      <c r="BC8" s="2">
        <v>2</v>
      </c>
      <c r="BD8" s="2">
        <v>0</v>
      </c>
      <c r="BE8" s="2">
        <v>1</v>
      </c>
      <c r="BF8" s="2">
        <v>1430</v>
      </c>
      <c r="BG8" s="2">
        <v>0</v>
      </c>
      <c r="BH8" s="1"/>
      <c r="BI8" s="1"/>
    </row>
    <row r="9" spans="1:61" x14ac:dyDescent="0.35">
      <c r="A9" s="8" t="s">
        <v>70</v>
      </c>
      <c r="B9" s="2">
        <v>71836</v>
      </c>
      <c r="C9" s="2">
        <v>7467</v>
      </c>
      <c r="D9" s="2">
        <v>45260</v>
      </c>
      <c r="E9" s="2">
        <v>0</v>
      </c>
      <c r="F9" s="2">
        <v>7</v>
      </c>
      <c r="G9" s="2">
        <v>73037</v>
      </c>
      <c r="H9" s="2">
        <v>739</v>
      </c>
      <c r="I9" s="2">
        <v>0</v>
      </c>
      <c r="J9" s="2">
        <v>0</v>
      </c>
      <c r="K9" s="2">
        <v>45727</v>
      </c>
      <c r="L9" s="2">
        <v>119</v>
      </c>
      <c r="M9" s="2">
        <v>1</v>
      </c>
      <c r="N9" s="2">
        <v>0</v>
      </c>
      <c r="O9" s="2">
        <v>0</v>
      </c>
      <c r="P9" s="2">
        <v>45267</v>
      </c>
      <c r="Q9" s="2">
        <v>117</v>
      </c>
      <c r="R9" s="2">
        <v>1</v>
      </c>
      <c r="S9" s="2">
        <v>0</v>
      </c>
      <c r="T9" s="2">
        <v>0</v>
      </c>
      <c r="U9" s="2">
        <v>0</v>
      </c>
      <c r="V9" s="2">
        <v>0</v>
      </c>
      <c r="W9" s="2">
        <v>0</v>
      </c>
      <c r="X9" s="2">
        <v>460</v>
      </c>
      <c r="Y9" s="2">
        <v>48</v>
      </c>
      <c r="Z9" s="2">
        <v>336</v>
      </c>
      <c r="AA9" s="2">
        <v>66</v>
      </c>
      <c r="AB9" s="2">
        <v>0</v>
      </c>
      <c r="AC9" s="2">
        <v>10</v>
      </c>
      <c r="AD9" s="2">
        <v>2</v>
      </c>
      <c r="AE9" s="2">
        <v>0</v>
      </c>
      <c r="AF9" s="2">
        <v>1</v>
      </c>
      <c r="AG9" s="2">
        <v>1</v>
      </c>
      <c r="AH9" s="2">
        <v>0</v>
      </c>
      <c r="AI9" s="2">
        <v>0</v>
      </c>
      <c r="AJ9" s="2">
        <v>0</v>
      </c>
      <c r="AK9" s="2">
        <v>0</v>
      </c>
      <c r="AL9" s="2">
        <v>0</v>
      </c>
      <c r="AM9" s="2">
        <v>0</v>
      </c>
      <c r="AN9" s="2">
        <v>0</v>
      </c>
      <c r="AO9" s="2">
        <v>0</v>
      </c>
      <c r="AP9" s="2">
        <v>0</v>
      </c>
      <c r="AQ9" s="2">
        <v>0</v>
      </c>
      <c r="AR9" s="2">
        <v>0</v>
      </c>
      <c r="AS9" s="2">
        <v>0</v>
      </c>
      <c r="AT9" s="2">
        <v>933</v>
      </c>
      <c r="AU9" s="2">
        <v>933</v>
      </c>
      <c r="AV9" s="2">
        <v>666</v>
      </c>
      <c r="AW9" s="2">
        <v>652</v>
      </c>
      <c r="AX9" s="2">
        <v>14</v>
      </c>
      <c r="AY9" s="2">
        <v>690</v>
      </c>
      <c r="AZ9" s="2">
        <v>0</v>
      </c>
      <c r="BA9" s="2">
        <v>0</v>
      </c>
      <c r="BB9" s="2">
        <v>166</v>
      </c>
      <c r="BC9" s="2">
        <v>78</v>
      </c>
      <c r="BD9" s="2">
        <v>1</v>
      </c>
      <c r="BE9" s="2">
        <v>0</v>
      </c>
      <c r="BF9" s="2">
        <v>33345</v>
      </c>
      <c r="BG9" s="2">
        <v>0</v>
      </c>
      <c r="BH9" s="1"/>
      <c r="BI9" s="1"/>
    </row>
    <row r="10" spans="1:61" x14ac:dyDescent="0.35">
      <c r="A10" s="8" t="s">
        <v>71</v>
      </c>
      <c r="B10" s="2">
        <v>26073</v>
      </c>
      <c r="C10" s="2">
        <v>2158</v>
      </c>
      <c r="D10" s="2">
        <v>16241</v>
      </c>
      <c r="E10" s="2">
        <v>1</v>
      </c>
      <c r="F10" s="2">
        <v>0</v>
      </c>
      <c r="G10" s="2">
        <v>26647</v>
      </c>
      <c r="H10" s="2">
        <v>179</v>
      </c>
      <c r="I10" s="2">
        <v>0</v>
      </c>
      <c r="J10" s="2">
        <v>0</v>
      </c>
      <c r="K10" s="2">
        <v>16316</v>
      </c>
      <c r="L10" s="2">
        <v>20</v>
      </c>
      <c r="M10" s="2">
        <v>1</v>
      </c>
      <c r="N10" s="2">
        <v>0</v>
      </c>
      <c r="O10" s="2">
        <v>0</v>
      </c>
      <c r="P10" s="2">
        <v>16240</v>
      </c>
      <c r="Q10" s="2">
        <v>20</v>
      </c>
      <c r="R10" s="2">
        <v>1</v>
      </c>
      <c r="S10" s="2">
        <v>0</v>
      </c>
      <c r="T10" s="2">
        <v>0</v>
      </c>
      <c r="U10" s="2">
        <v>0</v>
      </c>
      <c r="V10" s="2">
        <v>0</v>
      </c>
      <c r="W10" s="2">
        <v>0</v>
      </c>
      <c r="X10" s="2">
        <v>76</v>
      </c>
      <c r="Y10" s="2">
        <v>16</v>
      </c>
      <c r="Z10" s="2">
        <v>26</v>
      </c>
      <c r="AA10" s="2">
        <v>32</v>
      </c>
      <c r="AB10" s="2">
        <v>0</v>
      </c>
      <c r="AC10" s="2">
        <v>2</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318</v>
      </c>
      <c r="AU10" s="2">
        <v>318</v>
      </c>
      <c r="AV10" s="2">
        <v>223</v>
      </c>
      <c r="AW10" s="2">
        <v>223</v>
      </c>
      <c r="AX10" s="2">
        <v>0</v>
      </c>
      <c r="AY10" s="2">
        <v>119</v>
      </c>
      <c r="AZ10" s="2">
        <v>0</v>
      </c>
      <c r="BA10" s="2">
        <v>0</v>
      </c>
      <c r="BB10" s="2">
        <v>119</v>
      </c>
      <c r="BC10" s="2">
        <v>17</v>
      </c>
      <c r="BD10" s="2">
        <v>0</v>
      </c>
      <c r="BE10" s="2">
        <v>0</v>
      </c>
      <c r="BF10" s="2">
        <v>11079</v>
      </c>
      <c r="BG10" s="2">
        <v>0</v>
      </c>
      <c r="BH10" s="1"/>
      <c r="BI10" s="1"/>
    </row>
    <row r="11" spans="1:61" x14ac:dyDescent="0.35">
      <c r="A11" s="8" t="s">
        <v>72</v>
      </c>
      <c r="B11" s="2">
        <v>5185</v>
      </c>
      <c r="C11" s="2">
        <v>495</v>
      </c>
      <c r="D11" s="2">
        <v>3459</v>
      </c>
      <c r="E11" s="2">
        <v>2</v>
      </c>
      <c r="F11" s="2">
        <v>1</v>
      </c>
      <c r="G11" s="2">
        <v>5320</v>
      </c>
      <c r="H11" s="2">
        <v>38</v>
      </c>
      <c r="I11" s="2">
        <v>0</v>
      </c>
      <c r="J11" s="2">
        <v>0</v>
      </c>
      <c r="K11" s="2">
        <v>3481</v>
      </c>
      <c r="L11" s="2">
        <v>5</v>
      </c>
      <c r="M11" s="2">
        <v>0</v>
      </c>
      <c r="N11" s="2">
        <v>0</v>
      </c>
      <c r="O11" s="2">
        <v>0</v>
      </c>
      <c r="P11" s="2">
        <v>3458</v>
      </c>
      <c r="Q11" s="2">
        <v>5</v>
      </c>
      <c r="R11" s="2">
        <v>0</v>
      </c>
      <c r="S11" s="2">
        <v>0</v>
      </c>
      <c r="T11" s="2">
        <v>0</v>
      </c>
      <c r="U11" s="2">
        <v>6</v>
      </c>
      <c r="V11" s="2">
        <v>0</v>
      </c>
      <c r="W11" s="2">
        <v>0</v>
      </c>
      <c r="X11" s="2">
        <v>17</v>
      </c>
      <c r="Y11" s="2">
        <v>1</v>
      </c>
      <c r="Z11" s="2">
        <v>6</v>
      </c>
      <c r="AA11" s="2">
        <v>10</v>
      </c>
      <c r="AB11" s="2">
        <v>0</v>
      </c>
      <c r="AC11" s="2">
        <v>0</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94</v>
      </c>
      <c r="AU11" s="2">
        <v>93</v>
      </c>
      <c r="AV11" s="2">
        <v>67</v>
      </c>
      <c r="AW11" s="2">
        <v>67</v>
      </c>
      <c r="AX11" s="2">
        <v>0</v>
      </c>
      <c r="AY11" s="2">
        <v>21</v>
      </c>
      <c r="AZ11" s="2">
        <v>0</v>
      </c>
      <c r="BA11" s="2">
        <v>0</v>
      </c>
      <c r="BB11" s="2">
        <v>21</v>
      </c>
      <c r="BC11" s="2">
        <v>2</v>
      </c>
      <c r="BD11" s="2">
        <v>0</v>
      </c>
      <c r="BE11" s="2">
        <v>2</v>
      </c>
      <c r="BF11" s="2">
        <v>1303</v>
      </c>
      <c r="BG11" s="2">
        <v>0</v>
      </c>
      <c r="BH11" s="1"/>
      <c r="BI11" s="1"/>
    </row>
    <row r="12" spans="1:61" x14ac:dyDescent="0.35">
      <c r="A12" s="8" t="s">
        <v>73</v>
      </c>
      <c r="B12" s="2">
        <v>42831</v>
      </c>
      <c r="C12" s="2">
        <v>4153</v>
      </c>
      <c r="D12" s="2">
        <v>22361</v>
      </c>
      <c r="E12" s="2">
        <v>1</v>
      </c>
      <c r="F12" s="2">
        <v>4</v>
      </c>
      <c r="G12" s="2">
        <v>43958</v>
      </c>
      <c r="H12" s="2">
        <v>431</v>
      </c>
      <c r="I12" s="2">
        <v>0</v>
      </c>
      <c r="J12" s="2">
        <v>0</v>
      </c>
      <c r="K12" s="2">
        <v>22665</v>
      </c>
      <c r="L12" s="2">
        <v>75</v>
      </c>
      <c r="M12" s="2">
        <v>1</v>
      </c>
      <c r="N12" s="2">
        <v>0</v>
      </c>
      <c r="O12" s="2">
        <v>0</v>
      </c>
      <c r="P12" s="2">
        <v>22364</v>
      </c>
      <c r="Q12" s="2">
        <v>74</v>
      </c>
      <c r="R12" s="2">
        <v>1</v>
      </c>
      <c r="S12" s="2">
        <v>0</v>
      </c>
      <c r="T12" s="2">
        <v>0</v>
      </c>
      <c r="U12" s="2">
        <v>8</v>
      </c>
      <c r="V12" s="2">
        <v>0</v>
      </c>
      <c r="W12" s="2">
        <v>8</v>
      </c>
      <c r="X12" s="2">
        <v>293</v>
      </c>
      <c r="Y12" s="2">
        <v>88</v>
      </c>
      <c r="Z12" s="2">
        <v>102</v>
      </c>
      <c r="AA12" s="2">
        <v>60</v>
      </c>
      <c r="AB12" s="2">
        <v>0</v>
      </c>
      <c r="AC12" s="2">
        <v>43</v>
      </c>
      <c r="AD12" s="2">
        <v>1</v>
      </c>
      <c r="AE12" s="2">
        <v>0</v>
      </c>
      <c r="AF12" s="2">
        <v>1</v>
      </c>
      <c r="AG12" s="2">
        <v>0</v>
      </c>
      <c r="AH12" s="2">
        <v>0</v>
      </c>
      <c r="AI12" s="2">
        <v>0</v>
      </c>
      <c r="AJ12" s="2">
        <v>0</v>
      </c>
      <c r="AK12" s="2">
        <v>0</v>
      </c>
      <c r="AL12" s="2">
        <v>0</v>
      </c>
      <c r="AM12" s="2">
        <v>0</v>
      </c>
      <c r="AN12" s="2">
        <v>0</v>
      </c>
      <c r="AO12" s="2">
        <v>0</v>
      </c>
      <c r="AP12" s="2">
        <v>0</v>
      </c>
      <c r="AQ12" s="2">
        <v>0</v>
      </c>
      <c r="AR12" s="2">
        <v>0</v>
      </c>
      <c r="AS12" s="2">
        <v>0</v>
      </c>
      <c r="AT12" s="2">
        <v>678</v>
      </c>
      <c r="AU12" s="2">
        <v>678</v>
      </c>
      <c r="AV12" s="2">
        <v>388</v>
      </c>
      <c r="AW12" s="2">
        <v>380</v>
      </c>
      <c r="AX12" s="2">
        <v>8</v>
      </c>
      <c r="AY12" s="2">
        <v>348</v>
      </c>
      <c r="AZ12" s="2">
        <v>0</v>
      </c>
      <c r="BA12" s="2">
        <v>0</v>
      </c>
      <c r="BB12" s="2">
        <v>227</v>
      </c>
      <c r="BC12" s="2">
        <v>26</v>
      </c>
      <c r="BD12" s="2">
        <v>2</v>
      </c>
      <c r="BE12" s="2">
        <v>27</v>
      </c>
      <c r="BF12" s="2">
        <v>14467</v>
      </c>
      <c r="BG12" s="2">
        <v>0</v>
      </c>
      <c r="BH12" s="1"/>
      <c r="BI12" s="1"/>
    </row>
    <row r="13" spans="1:61" x14ac:dyDescent="0.35">
      <c r="A13" s="8" t="s">
        <v>74</v>
      </c>
      <c r="B13" s="2">
        <v>1687</v>
      </c>
      <c r="C13" s="2">
        <v>164</v>
      </c>
      <c r="D13" s="2">
        <v>1316</v>
      </c>
      <c r="E13" s="2">
        <v>0</v>
      </c>
      <c r="F13" s="2">
        <v>0</v>
      </c>
      <c r="G13" s="2">
        <v>1721</v>
      </c>
      <c r="H13" s="2">
        <v>12</v>
      </c>
      <c r="I13" s="2">
        <v>0</v>
      </c>
      <c r="J13" s="2">
        <v>0</v>
      </c>
      <c r="K13" s="2">
        <v>1343</v>
      </c>
      <c r="L13" s="2">
        <v>3</v>
      </c>
      <c r="M13" s="2">
        <v>0</v>
      </c>
      <c r="N13" s="2">
        <v>0</v>
      </c>
      <c r="O13" s="2">
        <v>0</v>
      </c>
      <c r="P13" s="2">
        <v>1316</v>
      </c>
      <c r="Q13" s="2">
        <v>3</v>
      </c>
      <c r="R13" s="2">
        <v>0</v>
      </c>
      <c r="S13" s="2">
        <v>0</v>
      </c>
      <c r="T13" s="2">
        <v>0</v>
      </c>
      <c r="U13" s="2">
        <v>10</v>
      </c>
      <c r="V13" s="2">
        <v>0</v>
      </c>
      <c r="W13" s="2">
        <v>0</v>
      </c>
      <c r="X13" s="2">
        <v>17</v>
      </c>
      <c r="Y13" s="2">
        <v>2</v>
      </c>
      <c r="Z13" s="2">
        <v>11</v>
      </c>
      <c r="AA13" s="2">
        <v>3</v>
      </c>
      <c r="AB13" s="2">
        <v>0</v>
      </c>
      <c r="AC13" s="2">
        <v>1</v>
      </c>
      <c r="AD13" s="2">
        <v>0</v>
      </c>
      <c r="AE13" s="2">
        <v>0</v>
      </c>
      <c r="AF13" s="2">
        <v>0</v>
      </c>
      <c r="AG13" s="2">
        <v>0</v>
      </c>
      <c r="AH13" s="2">
        <v>0</v>
      </c>
      <c r="AI13" s="2">
        <v>0</v>
      </c>
      <c r="AJ13" s="2">
        <v>0</v>
      </c>
      <c r="AK13" s="2">
        <v>0</v>
      </c>
      <c r="AL13" s="2">
        <v>0</v>
      </c>
      <c r="AM13" s="2">
        <v>0</v>
      </c>
      <c r="AN13" s="2">
        <v>0</v>
      </c>
      <c r="AO13" s="2">
        <v>0</v>
      </c>
      <c r="AP13" s="2">
        <v>0</v>
      </c>
      <c r="AQ13" s="2">
        <v>0</v>
      </c>
      <c r="AR13" s="2">
        <v>0</v>
      </c>
      <c r="AS13" s="2">
        <v>0</v>
      </c>
      <c r="AT13" s="2">
        <v>45</v>
      </c>
      <c r="AU13" s="2">
        <v>43</v>
      </c>
      <c r="AV13" s="2">
        <v>36</v>
      </c>
      <c r="AW13" s="2">
        <v>36</v>
      </c>
      <c r="AX13" s="2">
        <v>0</v>
      </c>
      <c r="AY13" s="2">
        <v>7</v>
      </c>
      <c r="AZ13" s="2">
        <v>0</v>
      </c>
      <c r="BA13" s="2">
        <v>0</v>
      </c>
      <c r="BB13" s="2">
        <v>0</v>
      </c>
      <c r="BC13" s="2">
        <v>1</v>
      </c>
      <c r="BD13" s="2">
        <v>0</v>
      </c>
      <c r="BE13" s="2">
        <v>0</v>
      </c>
      <c r="BF13" s="2">
        <v>913</v>
      </c>
      <c r="BG13" s="2">
        <v>0</v>
      </c>
      <c r="BH13" s="1"/>
      <c r="BI13" s="1"/>
    </row>
    <row r="14" spans="1:61" x14ac:dyDescent="0.35">
      <c r="A14" s="8" t="s">
        <v>75</v>
      </c>
      <c r="B14" s="2">
        <v>47752</v>
      </c>
      <c r="C14" s="2">
        <v>4863</v>
      </c>
      <c r="D14" s="2">
        <v>27171</v>
      </c>
      <c r="E14" s="2">
        <v>0</v>
      </c>
      <c r="F14" s="2">
        <v>7</v>
      </c>
      <c r="G14" s="2">
        <v>48314</v>
      </c>
      <c r="H14" s="2">
        <v>354</v>
      </c>
      <c r="I14" s="2">
        <v>0</v>
      </c>
      <c r="J14" s="2">
        <v>0</v>
      </c>
      <c r="K14" s="2">
        <v>27469</v>
      </c>
      <c r="L14" s="2">
        <v>52</v>
      </c>
      <c r="M14" s="2">
        <v>0</v>
      </c>
      <c r="N14" s="2">
        <v>0</v>
      </c>
      <c r="O14" s="2">
        <v>0</v>
      </c>
      <c r="P14" s="2">
        <v>27178</v>
      </c>
      <c r="Q14" s="2">
        <v>51</v>
      </c>
      <c r="R14" s="2">
        <v>0</v>
      </c>
      <c r="S14" s="2">
        <v>0</v>
      </c>
      <c r="T14" s="2">
        <v>0</v>
      </c>
      <c r="U14" s="2">
        <v>78</v>
      </c>
      <c r="V14" s="2">
        <v>0</v>
      </c>
      <c r="W14" s="2">
        <v>0</v>
      </c>
      <c r="X14" s="2">
        <v>213</v>
      </c>
      <c r="Y14" s="2">
        <v>34</v>
      </c>
      <c r="Z14" s="2">
        <v>100</v>
      </c>
      <c r="AA14" s="2">
        <v>79</v>
      </c>
      <c r="AB14" s="2">
        <v>0</v>
      </c>
      <c r="AC14" s="2">
        <v>0</v>
      </c>
      <c r="AD14" s="2">
        <v>1</v>
      </c>
      <c r="AE14" s="2">
        <v>0</v>
      </c>
      <c r="AF14" s="2">
        <v>1</v>
      </c>
      <c r="AG14" s="2">
        <v>0</v>
      </c>
      <c r="AH14" s="2">
        <v>0</v>
      </c>
      <c r="AI14" s="2">
        <v>0</v>
      </c>
      <c r="AJ14" s="2">
        <v>0</v>
      </c>
      <c r="AK14" s="2">
        <v>0</v>
      </c>
      <c r="AL14" s="2">
        <v>0</v>
      </c>
      <c r="AM14" s="2">
        <v>0</v>
      </c>
      <c r="AN14" s="2">
        <v>0</v>
      </c>
      <c r="AO14" s="2">
        <v>0</v>
      </c>
      <c r="AP14" s="2">
        <v>0</v>
      </c>
      <c r="AQ14" s="2">
        <v>0</v>
      </c>
      <c r="AR14" s="2">
        <v>0</v>
      </c>
      <c r="AS14" s="2">
        <v>0</v>
      </c>
      <c r="AT14" s="2">
        <v>837</v>
      </c>
      <c r="AU14" s="2">
        <v>837</v>
      </c>
      <c r="AV14" s="2">
        <v>503</v>
      </c>
      <c r="AW14" s="2">
        <v>496</v>
      </c>
      <c r="AX14" s="2">
        <v>7</v>
      </c>
      <c r="AY14" s="2">
        <v>321</v>
      </c>
      <c r="AZ14" s="2">
        <v>0</v>
      </c>
      <c r="BA14" s="2">
        <v>0</v>
      </c>
      <c r="BB14" s="2">
        <v>148</v>
      </c>
      <c r="BC14" s="2">
        <v>22</v>
      </c>
      <c r="BD14" s="2">
        <v>0</v>
      </c>
      <c r="BE14" s="2">
        <v>0</v>
      </c>
      <c r="BF14" s="2">
        <v>16452</v>
      </c>
      <c r="BG14" s="2">
        <v>0</v>
      </c>
      <c r="BH14" s="1"/>
      <c r="BI14" s="1"/>
    </row>
    <row r="15" spans="1:61" x14ac:dyDescent="0.35">
      <c r="A15" s="8" t="s">
        <v>76</v>
      </c>
      <c r="B15" s="2">
        <v>48359</v>
      </c>
      <c r="C15" s="2">
        <v>4503</v>
      </c>
      <c r="D15" s="2">
        <v>29908</v>
      </c>
      <c r="E15" s="2">
        <v>0</v>
      </c>
      <c r="F15" s="2">
        <v>8</v>
      </c>
      <c r="G15" s="2">
        <v>49785</v>
      </c>
      <c r="H15" s="2">
        <v>189</v>
      </c>
      <c r="I15" s="2">
        <v>0</v>
      </c>
      <c r="J15" s="2">
        <v>0</v>
      </c>
      <c r="K15" s="2">
        <v>30276</v>
      </c>
      <c r="L15" s="2">
        <v>36</v>
      </c>
      <c r="M15" s="2">
        <v>0</v>
      </c>
      <c r="N15" s="2">
        <v>0</v>
      </c>
      <c r="O15" s="2">
        <v>0</v>
      </c>
      <c r="P15" s="2">
        <v>29916</v>
      </c>
      <c r="Q15" s="2">
        <v>36</v>
      </c>
      <c r="R15" s="2">
        <v>0</v>
      </c>
      <c r="S15" s="2">
        <v>0</v>
      </c>
      <c r="T15" s="2">
        <v>0</v>
      </c>
      <c r="U15" s="2">
        <v>55</v>
      </c>
      <c r="V15" s="2">
        <v>0</v>
      </c>
      <c r="W15" s="2">
        <v>0</v>
      </c>
      <c r="X15" s="2">
        <v>305</v>
      </c>
      <c r="Y15" s="2">
        <v>80</v>
      </c>
      <c r="Z15" s="2">
        <v>89</v>
      </c>
      <c r="AA15" s="2">
        <v>66</v>
      </c>
      <c r="AB15" s="2">
        <v>68</v>
      </c>
      <c r="AC15" s="2">
        <v>2</v>
      </c>
      <c r="AD15" s="2">
        <v>0</v>
      </c>
      <c r="AE15" s="2">
        <v>0</v>
      </c>
      <c r="AF15" s="2">
        <v>0</v>
      </c>
      <c r="AG15" s="2">
        <v>0</v>
      </c>
      <c r="AH15" s="2">
        <v>0</v>
      </c>
      <c r="AI15" s="2">
        <v>0</v>
      </c>
      <c r="AJ15" s="2">
        <v>0</v>
      </c>
      <c r="AK15" s="2">
        <v>0</v>
      </c>
      <c r="AL15" s="2">
        <v>0</v>
      </c>
      <c r="AM15" s="2">
        <v>0</v>
      </c>
      <c r="AN15" s="2">
        <v>0</v>
      </c>
      <c r="AO15" s="2">
        <v>0</v>
      </c>
      <c r="AP15" s="2">
        <v>0</v>
      </c>
      <c r="AQ15" s="2">
        <v>0</v>
      </c>
      <c r="AR15" s="2">
        <v>0</v>
      </c>
      <c r="AS15" s="2">
        <v>0</v>
      </c>
      <c r="AT15" s="2">
        <v>1082</v>
      </c>
      <c r="AU15" s="2">
        <v>1082</v>
      </c>
      <c r="AV15" s="2">
        <v>674</v>
      </c>
      <c r="AW15" s="2">
        <v>666</v>
      </c>
      <c r="AX15" s="2">
        <v>8</v>
      </c>
      <c r="AY15" s="2">
        <v>238</v>
      </c>
      <c r="AZ15" s="2">
        <v>0</v>
      </c>
      <c r="BA15" s="2">
        <v>0</v>
      </c>
      <c r="BB15" s="2">
        <v>183</v>
      </c>
      <c r="BC15" s="2">
        <v>10</v>
      </c>
      <c r="BD15" s="2">
        <v>0</v>
      </c>
      <c r="BE15" s="2">
        <v>0</v>
      </c>
      <c r="BF15" s="2">
        <v>5606</v>
      </c>
      <c r="BG15" s="2">
        <v>200</v>
      </c>
      <c r="BH15" s="1"/>
      <c r="BI15" s="1"/>
    </row>
    <row r="16" spans="1:61" x14ac:dyDescent="0.35">
      <c r="A16" s="8" t="s">
        <v>77</v>
      </c>
      <c r="B16" s="2">
        <v>61274</v>
      </c>
      <c r="C16" s="2">
        <v>7507</v>
      </c>
      <c r="D16" s="2">
        <v>43361</v>
      </c>
      <c r="E16" s="2">
        <v>1</v>
      </c>
      <c r="F16" s="2">
        <v>8</v>
      </c>
      <c r="G16" s="2">
        <v>62874</v>
      </c>
      <c r="H16" s="2">
        <v>4539</v>
      </c>
      <c r="I16" s="2">
        <v>16</v>
      </c>
      <c r="J16" s="2">
        <v>0</v>
      </c>
      <c r="K16" s="2">
        <v>43820</v>
      </c>
      <c r="L16" s="2">
        <v>1007</v>
      </c>
      <c r="M16" s="2">
        <v>6</v>
      </c>
      <c r="N16" s="2">
        <v>16</v>
      </c>
      <c r="O16" s="2">
        <v>0</v>
      </c>
      <c r="P16" s="2">
        <v>43368</v>
      </c>
      <c r="Q16" s="2">
        <v>998</v>
      </c>
      <c r="R16" s="2">
        <v>6</v>
      </c>
      <c r="S16" s="2">
        <v>16</v>
      </c>
      <c r="T16" s="2">
        <v>0</v>
      </c>
      <c r="U16" s="2">
        <v>154</v>
      </c>
      <c r="V16" s="2">
        <v>0</v>
      </c>
      <c r="W16" s="2">
        <v>0</v>
      </c>
      <c r="X16" s="2">
        <v>298</v>
      </c>
      <c r="Y16" s="2">
        <v>73</v>
      </c>
      <c r="Z16" s="2">
        <v>112</v>
      </c>
      <c r="AA16" s="2">
        <v>72</v>
      </c>
      <c r="AB16" s="2">
        <v>1</v>
      </c>
      <c r="AC16" s="2">
        <v>40</v>
      </c>
      <c r="AD16" s="2">
        <v>9</v>
      </c>
      <c r="AE16" s="2">
        <v>4</v>
      </c>
      <c r="AF16" s="2">
        <v>4</v>
      </c>
      <c r="AG16" s="2">
        <v>0</v>
      </c>
      <c r="AH16" s="2">
        <v>1</v>
      </c>
      <c r="AI16" s="2">
        <v>0</v>
      </c>
      <c r="AJ16" s="2">
        <v>0</v>
      </c>
      <c r="AK16" s="2">
        <v>0</v>
      </c>
      <c r="AL16" s="2">
        <v>0</v>
      </c>
      <c r="AM16" s="2">
        <v>0</v>
      </c>
      <c r="AN16" s="2">
        <v>0</v>
      </c>
      <c r="AO16" s="2">
        <v>0</v>
      </c>
      <c r="AP16" s="2">
        <v>0</v>
      </c>
      <c r="AQ16" s="2">
        <v>0</v>
      </c>
      <c r="AR16" s="2">
        <v>0</v>
      </c>
      <c r="AS16" s="2">
        <v>0</v>
      </c>
      <c r="AT16" s="2">
        <v>1610</v>
      </c>
      <c r="AU16" s="2">
        <v>1609</v>
      </c>
      <c r="AV16" s="2">
        <v>1064</v>
      </c>
      <c r="AW16" s="2">
        <v>1049</v>
      </c>
      <c r="AX16" s="2">
        <v>15</v>
      </c>
      <c r="AY16" s="2">
        <v>893</v>
      </c>
      <c r="AZ16" s="2">
        <v>0</v>
      </c>
      <c r="BA16" s="2">
        <v>53</v>
      </c>
      <c r="BB16" s="2">
        <v>904</v>
      </c>
      <c r="BC16" s="2">
        <v>177</v>
      </c>
      <c r="BD16" s="2">
        <v>5</v>
      </c>
      <c r="BE16" s="2">
        <v>11</v>
      </c>
      <c r="BF16" s="2">
        <v>27459</v>
      </c>
      <c r="BG16" s="2">
        <v>1</v>
      </c>
      <c r="BH16" s="1"/>
      <c r="BI16" s="1"/>
    </row>
    <row r="17" spans="1:61" x14ac:dyDescent="0.35">
      <c r="A17" s="8" t="s">
        <v>78</v>
      </c>
      <c r="B17" s="2">
        <v>27600</v>
      </c>
      <c r="C17" s="2">
        <v>2151</v>
      </c>
      <c r="D17" s="2">
        <v>21370</v>
      </c>
      <c r="E17" s="2">
        <v>0</v>
      </c>
      <c r="F17" s="2">
        <v>7</v>
      </c>
      <c r="G17" s="2">
        <v>28497</v>
      </c>
      <c r="H17" s="2">
        <v>749</v>
      </c>
      <c r="I17" s="2">
        <v>0</v>
      </c>
      <c r="J17" s="2">
        <v>0</v>
      </c>
      <c r="K17" s="2">
        <v>21607</v>
      </c>
      <c r="L17" s="2">
        <v>167</v>
      </c>
      <c r="M17" s="2">
        <v>3</v>
      </c>
      <c r="N17" s="2">
        <v>0</v>
      </c>
      <c r="O17" s="2">
        <v>0</v>
      </c>
      <c r="P17" s="2">
        <v>21377</v>
      </c>
      <c r="Q17" s="2">
        <v>163</v>
      </c>
      <c r="R17" s="2">
        <v>3</v>
      </c>
      <c r="S17" s="2">
        <v>0</v>
      </c>
      <c r="T17" s="2">
        <v>0</v>
      </c>
      <c r="U17" s="2">
        <v>5</v>
      </c>
      <c r="V17" s="2">
        <v>0</v>
      </c>
      <c r="W17" s="2">
        <v>5</v>
      </c>
      <c r="X17" s="2">
        <v>225</v>
      </c>
      <c r="Y17" s="2">
        <v>59</v>
      </c>
      <c r="Z17" s="2">
        <v>103</v>
      </c>
      <c r="AA17" s="2">
        <v>61</v>
      </c>
      <c r="AB17" s="2">
        <v>0</v>
      </c>
      <c r="AC17" s="2">
        <v>2</v>
      </c>
      <c r="AD17" s="2">
        <v>4</v>
      </c>
      <c r="AE17" s="2">
        <v>2</v>
      </c>
      <c r="AF17" s="2">
        <v>2</v>
      </c>
      <c r="AG17" s="2">
        <v>0</v>
      </c>
      <c r="AH17" s="2">
        <v>0</v>
      </c>
      <c r="AI17" s="2">
        <v>0</v>
      </c>
      <c r="AJ17" s="2">
        <v>0</v>
      </c>
      <c r="AK17" s="2">
        <v>0</v>
      </c>
      <c r="AL17" s="2">
        <v>0</v>
      </c>
      <c r="AM17" s="2">
        <v>0</v>
      </c>
      <c r="AN17" s="2">
        <v>0</v>
      </c>
      <c r="AO17" s="2">
        <v>0</v>
      </c>
      <c r="AP17" s="2">
        <v>0</v>
      </c>
      <c r="AQ17" s="2">
        <v>0</v>
      </c>
      <c r="AR17" s="2">
        <v>0</v>
      </c>
      <c r="AS17" s="2">
        <v>0</v>
      </c>
      <c r="AT17" s="2">
        <v>692</v>
      </c>
      <c r="AU17" s="2">
        <v>692</v>
      </c>
      <c r="AV17" s="2">
        <v>456</v>
      </c>
      <c r="AW17" s="2">
        <v>446</v>
      </c>
      <c r="AX17" s="2">
        <v>10</v>
      </c>
      <c r="AY17" s="2">
        <v>686</v>
      </c>
      <c r="AZ17" s="2">
        <v>0</v>
      </c>
      <c r="BA17" s="2">
        <v>0</v>
      </c>
      <c r="BB17" s="2">
        <v>0</v>
      </c>
      <c r="BC17" s="2">
        <v>102</v>
      </c>
      <c r="BD17" s="2">
        <v>0</v>
      </c>
      <c r="BE17" s="2">
        <v>0</v>
      </c>
      <c r="BF17" s="2">
        <v>10298</v>
      </c>
      <c r="BG17" s="2">
        <v>0</v>
      </c>
      <c r="BH17" s="1"/>
      <c r="BI17" s="1"/>
    </row>
    <row r="18" spans="1:61" x14ac:dyDescent="0.35">
      <c r="A18" s="8" t="s">
        <v>79</v>
      </c>
      <c r="B18" s="2">
        <v>1383660</v>
      </c>
      <c r="C18" s="2">
        <v>138061</v>
      </c>
      <c r="D18" s="2">
        <v>895869</v>
      </c>
      <c r="E18" s="2">
        <v>127</v>
      </c>
      <c r="F18" s="2">
        <v>280</v>
      </c>
      <c r="G18" s="2">
        <v>1426597</v>
      </c>
      <c r="H18" s="2">
        <v>32352</v>
      </c>
      <c r="I18" s="2">
        <v>0</v>
      </c>
      <c r="J18" s="2">
        <v>0</v>
      </c>
      <c r="K18" s="2">
        <v>911514</v>
      </c>
      <c r="L18" s="2">
        <v>10862</v>
      </c>
      <c r="M18" s="2">
        <v>37</v>
      </c>
      <c r="N18" s="2">
        <v>24</v>
      </c>
      <c r="O18" s="2">
        <v>0</v>
      </c>
      <c r="P18" s="2">
        <v>896022</v>
      </c>
      <c r="Q18" s="2">
        <v>10530</v>
      </c>
      <c r="R18" s="2">
        <v>35</v>
      </c>
      <c r="S18" s="2">
        <v>0</v>
      </c>
      <c r="T18" s="2">
        <v>0</v>
      </c>
      <c r="U18" s="2">
        <v>0</v>
      </c>
      <c r="V18" s="2">
        <v>0</v>
      </c>
      <c r="W18" s="2">
        <v>0</v>
      </c>
      <c r="X18" s="2">
        <v>15492</v>
      </c>
      <c r="Y18" s="2">
        <v>2131</v>
      </c>
      <c r="Z18" s="2">
        <v>10438</v>
      </c>
      <c r="AA18" s="2">
        <v>2762</v>
      </c>
      <c r="AB18" s="2">
        <v>0</v>
      </c>
      <c r="AC18" s="2">
        <v>161</v>
      </c>
      <c r="AD18" s="2">
        <v>332</v>
      </c>
      <c r="AE18" s="2">
        <v>139</v>
      </c>
      <c r="AF18" s="2">
        <v>175</v>
      </c>
      <c r="AG18" s="2">
        <v>18</v>
      </c>
      <c r="AH18" s="2">
        <v>0</v>
      </c>
      <c r="AI18" s="2">
        <v>2</v>
      </c>
      <c r="AJ18" s="2">
        <v>1</v>
      </c>
      <c r="AK18" s="2">
        <v>1</v>
      </c>
      <c r="AL18" s="2">
        <v>0</v>
      </c>
      <c r="AM18" s="2">
        <v>0</v>
      </c>
      <c r="AN18" s="2">
        <v>24</v>
      </c>
      <c r="AO18" s="2">
        <v>0</v>
      </c>
      <c r="AP18" s="2">
        <v>0</v>
      </c>
      <c r="AQ18" s="2">
        <v>0</v>
      </c>
      <c r="AR18" s="2">
        <v>24</v>
      </c>
      <c r="AS18" s="2">
        <v>0</v>
      </c>
      <c r="AT18" s="2">
        <v>29531</v>
      </c>
      <c r="AU18" s="2">
        <v>29531</v>
      </c>
      <c r="AV18" s="2">
        <v>22679</v>
      </c>
      <c r="AW18" s="2">
        <v>21800</v>
      </c>
      <c r="AX18" s="2">
        <v>879</v>
      </c>
      <c r="AY18" s="2">
        <v>36</v>
      </c>
      <c r="AZ18" s="2">
        <v>20642</v>
      </c>
      <c r="BA18" s="2">
        <v>0</v>
      </c>
      <c r="BB18" s="2">
        <v>11670</v>
      </c>
      <c r="BC18" s="2">
        <v>5741</v>
      </c>
      <c r="BD18" s="2">
        <v>62</v>
      </c>
      <c r="BE18" s="2">
        <v>0</v>
      </c>
      <c r="BF18" s="2">
        <v>547297</v>
      </c>
      <c r="BG18" s="2">
        <v>11</v>
      </c>
      <c r="BH18" s="1"/>
      <c r="BI18" s="1"/>
    </row>
    <row r="19" spans="1:61" ht="43.5" x14ac:dyDescent="0.35">
      <c r="A19" s="8" t="s">
        <v>80</v>
      </c>
      <c r="B19" s="2">
        <v>187299</v>
      </c>
      <c r="C19" s="2">
        <v>19536</v>
      </c>
      <c r="D19" s="2">
        <v>124218</v>
      </c>
      <c r="E19" s="2">
        <v>5</v>
      </c>
      <c r="F19" s="2">
        <v>29</v>
      </c>
      <c r="G19" s="2">
        <v>193380</v>
      </c>
      <c r="H19" s="2">
        <v>11316</v>
      </c>
      <c r="I19" s="2">
        <v>4</v>
      </c>
      <c r="J19" s="2">
        <v>0</v>
      </c>
      <c r="K19" s="2">
        <v>126170</v>
      </c>
      <c r="L19" s="2">
        <v>2043</v>
      </c>
      <c r="M19" s="2">
        <v>6</v>
      </c>
      <c r="N19" s="2">
        <v>4</v>
      </c>
      <c r="O19" s="2">
        <v>0</v>
      </c>
      <c r="P19" s="2">
        <v>124242</v>
      </c>
      <c r="Q19" s="2">
        <v>2007</v>
      </c>
      <c r="R19" s="2">
        <v>6</v>
      </c>
      <c r="S19" s="2">
        <v>1</v>
      </c>
      <c r="T19" s="2">
        <v>0</v>
      </c>
      <c r="U19" s="2">
        <v>456</v>
      </c>
      <c r="V19" s="2">
        <v>0</v>
      </c>
      <c r="W19" s="2">
        <v>0</v>
      </c>
      <c r="X19" s="2">
        <v>1472</v>
      </c>
      <c r="Y19" s="2">
        <v>341</v>
      </c>
      <c r="Z19" s="2">
        <v>861</v>
      </c>
      <c r="AA19" s="2">
        <v>211</v>
      </c>
      <c r="AB19" s="2">
        <v>1</v>
      </c>
      <c r="AC19" s="2">
        <v>58</v>
      </c>
      <c r="AD19" s="2">
        <v>36</v>
      </c>
      <c r="AE19" s="2">
        <v>10</v>
      </c>
      <c r="AF19" s="2">
        <v>24</v>
      </c>
      <c r="AG19" s="2">
        <v>0</v>
      </c>
      <c r="AH19" s="2">
        <v>2</v>
      </c>
      <c r="AI19" s="2">
        <v>0</v>
      </c>
      <c r="AJ19" s="2">
        <v>0</v>
      </c>
      <c r="AK19" s="2">
        <v>0</v>
      </c>
      <c r="AL19" s="2">
        <v>0</v>
      </c>
      <c r="AM19" s="2">
        <v>0</v>
      </c>
      <c r="AN19" s="2">
        <v>3</v>
      </c>
      <c r="AO19" s="2">
        <v>0</v>
      </c>
      <c r="AP19" s="2">
        <v>0</v>
      </c>
      <c r="AQ19" s="2">
        <v>0</v>
      </c>
      <c r="AR19" s="2">
        <v>3</v>
      </c>
      <c r="AS19" s="2">
        <v>0</v>
      </c>
      <c r="AT19" s="2">
        <v>5046</v>
      </c>
      <c r="AU19" s="2">
        <v>5042</v>
      </c>
      <c r="AV19" s="2">
        <v>3395</v>
      </c>
      <c r="AW19" s="2">
        <v>3331</v>
      </c>
      <c r="AX19" s="2">
        <v>68</v>
      </c>
      <c r="AY19" s="2">
        <v>2189</v>
      </c>
      <c r="AZ19" s="2">
        <v>0</v>
      </c>
      <c r="BA19" s="2">
        <v>0</v>
      </c>
      <c r="BB19" s="2">
        <v>2244</v>
      </c>
      <c r="BC19" s="2">
        <v>647</v>
      </c>
      <c r="BD19" s="2">
        <v>14</v>
      </c>
      <c r="BE19" s="2">
        <v>587</v>
      </c>
      <c r="BF19" s="2">
        <v>90506</v>
      </c>
      <c r="BG19" s="2">
        <v>0</v>
      </c>
      <c r="BH19" s="1" t="s">
        <v>81</v>
      </c>
      <c r="BI19" s="1"/>
    </row>
    <row r="20" spans="1:61" x14ac:dyDescent="0.35">
      <c r="A20" s="8" t="s">
        <v>82</v>
      </c>
      <c r="B20" s="2">
        <v>29846</v>
      </c>
      <c r="C20" s="2">
        <v>3632</v>
      </c>
      <c r="D20" s="2">
        <v>20939</v>
      </c>
      <c r="E20" s="2">
        <v>0</v>
      </c>
      <c r="F20" s="2">
        <v>8</v>
      </c>
      <c r="G20" s="2">
        <v>30764</v>
      </c>
      <c r="H20" s="2">
        <v>249</v>
      </c>
      <c r="I20" s="2">
        <v>0</v>
      </c>
      <c r="J20" s="2">
        <v>0</v>
      </c>
      <c r="K20" s="2">
        <v>21192</v>
      </c>
      <c r="L20" s="2">
        <v>69</v>
      </c>
      <c r="M20" s="2">
        <v>0</v>
      </c>
      <c r="N20" s="2">
        <v>0</v>
      </c>
      <c r="O20" s="2">
        <v>0</v>
      </c>
      <c r="P20" s="2">
        <v>20947</v>
      </c>
      <c r="Q20" s="2">
        <v>69</v>
      </c>
      <c r="R20" s="2">
        <v>0</v>
      </c>
      <c r="S20" s="2">
        <v>0</v>
      </c>
      <c r="T20" s="2">
        <v>0</v>
      </c>
      <c r="U20" s="2">
        <v>7</v>
      </c>
      <c r="V20" s="2">
        <v>0</v>
      </c>
      <c r="W20" s="2">
        <v>7</v>
      </c>
      <c r="X20" s="2">
        <v>238</v>
      </c>
      <c r="Y20" s="2">
        <v>100</v>
      </c>
      <c r="Z20" s="2">
        <v>92</v>
      </c>
      <c r="AA20" s="2">
        <v>45</v>
      </c>
      <c r="AB20" s="2">
        <v>0</v>
      </c>
      <c r="AC20" s="2">
        <v>1</v>
      </c>
      <c r="AD20" s="2">
        <v>0</v>
      </c>
      <c r="AE20" s="2">
        <v>0</v>
      </c>
      <c r="AF20" s="2">
        <v>0</v>
      </c>
      <c r="AG20" s="2">
        <v>0</v>
      </c>
      <c r="AH20" s="2">
        <v>0</v>
      </c>
      <c r="AI20" s="2">
        <v>0</v>
      </c>
      <c r="AJ20" s="2">
        <v>0</v>
      </c>
      <c r="AK20" s="2">
        <v>0</v>
      </c>
      <c r="AL20" s="2">
        <v>0</v>
      </c>
      <c r="AM20" s="2">
        <v>0</v>
      </c>
      <c r="AN20" s="2">
        <v>0</v>
      </c>
      <c r="AO20" s="2">
        <v>0</v>
      </c>
      <c r="AP20" s="2">
        <v>0</v>
      </c>
      <c r="AQ20" s="2">
        <v>0</v>
      </c>
      <c r="AR20" s="2">
        <v>0</v>
      </c>
      <c r="AS20" s="2">
        <v>0</v>
      </c>
      <c r="AT20" s="2">
        <v>862</v>
      </c>
      <c r="AU20" s="2">
        <v>862</v>
      </c>
      <c r="AV20" s="2">
        <v>624</v>
      </c>
      <c r="AW20" s="2">
        <v>619</v>
      </c>
      <c r="AX20" s="2">
        <v>5</v>
      </c>
      <c r="AY20" s="2">
        <v>490</v>
      </c>
      <c r="AZ20" s="2">
        <v>0</v>
      </c>
      <c r="BA20" s="2">
        <v>0</v>
      </c>
      <c r="BB20" s="2">
        <v>297</v>
      </c>
      <c r="BC20" s="2">
        <v>41</v>
      </c>
      <c r="BD20" s="2">
        <v>2</v>
      </c>
      <c r="BE20" s="2">
        <v>0</v>
      </c>
      <c r="BF20" s="2">
        <v>15023</v>
      </c>
      <c r="BG20" s="2">
        <v>0</v>
      </c>
      <c r="BH20" s="1"/>
      <c r="BI20" s="1"/>
    </row>
    <row r="21" spans="1:61" x14ac:dyDescent="0.35">
      <c r="A21" s="8" t="s">
        <v>83</v>
      </c>
      <c r="B21" s="2">
        <v>15933</v>
      </c>
      <c r="C21" s="2">
        <v>1800</v>
      </c>
      <c r="D21" s="2">
        <v>11580</v>
      </c>
      <c r="E21" s="2">
        <v>1</v>
      </c>
      <c r="F21" s="2">
        <v>1</v>
      </c>
      <c r="G21" s="2">
        <v>16741</v>
      </c>
      <c r="H21" s="2">
        <v>199</v>
      </c>
      <c r="I21" s="2">
        <v>0</v>
      </c>
      <c r="J21" s="2">
        <v>0</v>
      </c>
      <c r="K21" s="2">
        <v>11656</v>
      </c>
      <c r="L21" s="2">
        <v>33</v>
      </c>
      <c r="M21" s="2">
        <v>1</v>
      </c>
      <c r="N21" s="2">
        <v>0</v>
      </c>
      <c r="O21" s="2">
        <v>0</v>
      </c>
      <c r="P21" s="2">
        <v>11580</v>
      </c>
      <c r="Q21" s="2">
        <v>33</v>
      </c>
      <c r="R21" s="2">
        <v>1</v>
      </c>
      <c r="S21" s="2">
        <v>0</v>
      </c>
      <c r="T21" s="2">
        <v>0</v>
      </c>
      <c r="U21" s="2">
        <v>22</v>
      </c>
      <c r="V21" s="2">
        <v>0</v>
      </c>
      <c r="W21" s="2">
        <v>0</v>
      </c>
      <c r="X21" s="2">
        <v>54</v>
      </c>
      <c r="Y21" s="2">
        <v>10</v>
      </c>
      <c r="Z21" s="2">
        <v>25</v>
      </c>
      <c r="AA21" s="2">
        <v>16</v>
      </c>
      <c r="AB21" s="2">
        <v>0</v>
      </c>
      <c r="AC21" s="2">
        <v>3</v>
      </c>
      <c r="AD21" s="2">
        <v>0</v>
      </c>
      <c r="AE21" s="2">
        <v>0</v>
      </c>
      <c r="AF21" s="2">
        <v>0</v>
      </c>
      <c r="AG21" s="2">
        <v>0</v>
      </c>
      <c r="AH21" s="2">
        <v>0</v>
      </c>
      <c r="AI21" s="2">
        <v>0</v>
      </c>
      <c r="AJ21" s="2">
        <v>0</v>
      </c>
      <c r="AK21" s="2">
        <v>0</v>
      </c>
      <c r="AL21" s="2">
        <v>0</v>
      </c>
      <c r="AM21" s="2">
        <v>0</v>
      </c>
      <c r="AN21" s="2">
        <v>0</v>
      </c>
      <c r="AO21" s="2">
        <v>0</v>
      </c>
      <c r="AP21" s="2">
        <v>0</v>
      </c>
      <c r="AQ21" s="2">
        <v>0</v>
      </c>
      <c r="AR21" s="2">
        <v>0</v>
      </c>
      <c r="AS21" s="2">
        <v>0</v>
      </c>
      <c r="AT21" s="2">
        <v>486</v>
      </c>
      <c r="AU21" s="2">
        <v>484</v>
      </c>
      <c r="AV21" s="2">
        <v>310</v>
      </c>
      <c r="AW21" s="2">
        <v>310</v>
      </c>
      <c r="AX21" s="2">
        <v>0</v>
      </c>
      <c r="AY21" s="2">
        <v>148</v>
      </c>
      <c r="AZ21" s="2">
        <v>0</v>
      </c>
      <c r="BA21" s="2">
        <v>0</v>
      </c>
      <c r="BB21" s="2">
        <v>153</v>
      </c>
      <c r="BC21" s="2">
        <v>24</v>
      </c>
      <c r="BD21" s="2">
        <v>0</v>
      </c>
      <c r="BE21" s="2">
        <v>0</v>
      </c>
      <c r="BF21" s="2">
        <v>8957</v>
      </c>
      <c r="BG21" s="2">
        <v>1</v>
      </c>
      <c r="BH21" s="1"/>
      <c r="BI21" s="1"/>
    </row>
    <row r="22" spans="1:61" x14ac:dyDescent="0.35">
      <c r="A22" s="8" t="s">
        <v>84</v>
      </c>
      <c r="B22" s="2">
        <v>54557</v>
      </c>
      <c r="C22" s="2">
        <v>4962</v>
      </c>
      <c r="D22" s="2">
        <v>36241</v>
      </c>
      <c r="E22" s="2">
        <v>2</v>
      </c>
      <c r="F22" s="2">
        <v>5</v>
      </c>
      <c r="G22" s="2">
        <v>55438</v>
      </c>
      <c r="H22" s="2">
        <v>607</v>
      </c>
      <c r="I22" s="2">
        <v>0</v>
      </c>
      <c r="J22" s="2">
        <v>0</v>
      </c>
      <c r="K22" s="2">
        <v>36598</v>
      </c>
      <c r="L22" s="2">
        <v>143</v>
      </c>
      <c r="M22" s="2">
        <v>1</v>
      </c>
      <c r="N22" s="2">
        <v>0</v>
      </c>
      <c r="O22" s="2">
        <v>0</v>
      </c>
      <c r="P22" s="2">
        <v>36244</v>
      </c>
      <c r="Q22" s="2">
        <v>141</v>
      </c>
      <c r="R22" s="2">
        <v>1</v>
      </c>
      <c r="S22" s="2">
        <v>0</v>
      </c>
      <c r="T22" s="2">
        <v>0</v>
      </c>
      <c r="U22" s="2">
        <v>0</v>
      </c>
      <c r="V22" s="2">
        <v>0</v>
      </c>
      <c r="W22" s="2">
        <v>0</v>
      </c>
      <c r="X22" s="2">
        <v>354</v>
      </c>
      <c r="Y22" s="2">
        <v>40</v>
      </c>
      <c r="Z22" s="2">
        <v>198</v>
      </c>
      <c r="AA22" s="2">
        <v>115</v>
      </c>
      <c r="AB22" s="2">
        <v>0</v>
      </c>
      <c r="AC22" s="2">
        <v>1</v>
      </c>
      <c r="AD22" s="2">
        <v>2</v>
      </c>
      <c r="AE22" s="2">
        <v>0</v>
      </c>
      <c r="AF22" s="2">
        <v>2</v>
      </c>
      <c r="AG22" s="2">
        <v>0</v>
      </c>
      <c r="AH22" s="2">
        <v>0</v>
      </c>
      <c r="AI22" s="2">
        <v>0</v>
      </c>
      <c r="AJ22" s="2">
        <v>0</v>
      </c>
      <c r="AK22" s="2">
        <v>0</v>
      </c>
      <c r="AL22" s="2">
        <v>0</v>
      </c>
      <c r="AM22" s="2">
        <v>0</v>
      </c>
      <c r="AN22" s="2">
        <v>0</v>
      </c>
      <c r="AO22" s="2">
        <v>0</v>
      </c>
      <c r="AP22" s="2">
        <v>0</v>
      </c>
      <c r="AQ22" s="2">
        <v>0</v>
      </c>
      <c r="AR22" s="2">
        <v>0</v>
      </c>
      <c r="AS22" s="2">
        <v>0</v>
      </c>
      <c r="AT22" s="2">
        <v>1090</v>
      </c>
      <c r="AU22" s="2">
        <v>1086</v>
      </c>
      <c r="AV22" s="2">
        <v>655</v>
      </c>
      <c r="AW22" s="2">
        <v>649</v>
      </c>
      <c r="AX22" s="2">
        <v>6</v>
      </c>
      <c r="AY22" s="2">
        <v>258</v>
      </c>
      <c r="AZ22" s="2">
        <v>0</v>
      </c>
      <c r="BA22" s="2">
        <v>0</v>
      </c>
      <c r="BB22" s="2">
        <v>263</v>
      </c>
      <c r="BC22" s="2">
        <v>49</v>
      </c>
      <c r="BD22" s="2">
        <v>2</v>
      </c>
      <c r="BE22" s="2">
        <v>0</v>
      </c>
      <c r="BF22" s="2">
        <v>20570</v>
      </c>
      <c r="BG22" s="2">
        <v>1</v>
      </c>
      <c r="BH22" s="1"/>
      <c r="BI22" s="1"/>
    </row>
    <row r="23" spans="1:61" x14ac:dyDescent="0.35">
      <c r="A23" s="8" t="s">
        <v>85</v>
      </c>
      <c r="B23" s="2">
        <v>8243</v>
      </c>
      <c r="C23" s="2">
        <v>591</v>
      </c>
      <c r="D23" s="2">
        <v>6217</v>
      </c>
      <c r="E23" s="2">
        <v>0</v>
      </c>
      <c r="F23" s="2">
        <v>0</v>
      </c>
      <c r="G23" s="2">
        <v>8408</v>
      </c>
      <c r="H23" s="2">
        <v>85</v>
      </c>
      <c r="I23" s="2">
        <v>0</v>
      </c>
      <c r="J23" s="2">
        <v>0</v>
      </c>
      <c r="K23" s="2">
        <v>6282</v>
      </c>
      <c r="L23" s="2">
        <v>41</v>
      </c>
      <c r="M23" s="2">
        <v>0</v>
      </c>
      <c r="N23" s="2">
        <v>0</v>
      </c>
      <c r="O23" s="2">
        <v>0</v>
      </c>
      <c r="P23" s="2">
        <v>6217</v>
      </c>
      <c r="Q23" s="2">
        <v>39</v>
      </c>
      <c r="R23" s="2">
        <v>0</v>
      </c>
      <c r="S23" s="2">
        <v>0</v>
      </c>
      <c r="T23" s="2">
        <v>0</v>
      </c>
      <c r="U23" s="2">
        <v>14</v>
      </c>
      <c r="V23" s="2">
        <v>0</v>
      </c>
      <c r="W23" s="2">
        <v>0</v>
      </c>
      <c r="X23" s="2">
        <v>51</v>
      </c>
      <c r="Y23" s="2">
        <v>10</v>
      </c>
      <c r="Z23" s="2">
        <v>13</v>
      </c>
      <c r="AA23" s="2">
        <v>14</v>
      </c>
      <c r="AB23" s="2">
        <v>1</v>
      </c>
      <c r="AC23" s="2">
        <v>13</v>
      </c>
      <c r="AD23" s="2">
        <v>2</v>
      </c>
      <c r="AE23" s="2">
        <v>0</v>
      </c>
      <c r="AF23" s="2">
        <v>0</v>
      </c>
      <c r="AG23" s="2">
        <v>0</v>
      </c>
      <c r="AH23" s="2">
        <v>2</v>
      </c>
      <c r="AI23" s="2">
        <v>0</v>
      </c>
      <c r="AJ23" s="2">
        <v>0</v>
      </c>
      <c r="AK23" s="2">
        <v>0</v>
      </c>
      <c r="AL23" s="2">
        <v>0</v>
      </c>
      <c r="AM23" s="2">
        <v>0</v>
      </c>
      <c r="AN23" s="2">
        <v>0</v>
      </c>
      <c r="AO23" s="2">
        <v>0</v>
      </c>
      <c r="AP23" s="2">
        <v>0</v>
      </c>
      <c r="AQ23" s="2">
        <v>0</v>
      </c>
      <c r="AR23" s="2">
        <v>0</v>
      </c>
      <c r="AS23" s="2">
        <v>0</v>
      </c>
      <c r="AT23" s="2">
        <v>88</v>
      </c>
      <c r="AU23" s="2">
        <v>88</v>
      </c>
      <c r="AV23" s="2">
        <v>75</v>
      </c>
      <c r="AW23" s="2">
        <v>74</v>
      </c>
      <c r="AX23" s="2">
        <v>1</v>
      </c>
      <c r="AY23" s="2">
        <v>16</v>
      </c>
      <c r="AZ23" s="2">
        <v>0</v>
      </c>
      <c r="BA23" s="2">
        <v>0</v>
      </c>
      <c r="BB23" s="2">
        <v>16</v>
      </c>
      <c r="BC23" s="2">
        <v>7</v>
      </c>
      <c r="BD23" s="2">
        <v>0</v>
      </c>
      <c r="BE23" s="2">
        <v>6</v>
      </c>
      <c r="BF23" s="2">
        <v>1867</v>
      </c>
      <c r="BG23" s="2">
        <v>0</v>
      </c>
      <c r="BH23" s="1"/>
      <c r="BI23" s="1"/>
    </row>
    <row r="24" spans="1:61" x14ac:dyDescent="0.35">
      <c r="A24" s="8" t="s">
        <v>86</v>
      </c>
      <c r="B24" s="2">
        <v>43892</v>
      </c>
      <c r="C24" s="2">
        <v>4783</v>
      </c>
      <c r="D24" s="2">
        <v>29633</v>
      </c>
      <c r="E24" s="2">
        <v>0</v>
      </c>
      <c r="F24" s="2">
        <v>5</v>
      </c>
      <c r="G24" s="2">
        <v>44717</v>
      </c>
      <c r="H24" s="2">
        <v>642</v>
      </c>
      <c r="I24" s="2">
        <v>0</v>
      </c>
      <c r="J24" s="2">
        <v>0</v>
      </c>
      <c r="K24" s="2">
        <v>29938</v>
      </c>
      <c r="L24" s="2">
        <v>132</v>
      </c>
      <c r="M24" s="2">
        <v>0</v>
      </c>
      <c r="N24" s="2">
        <v>0</v>
      </c>
      <c r="O24" s="2">
        <v>0</v>
      </c>
      <c r="P24" s="2">
        <v>29638</v>
      </c>
      <c r="Q24" s="2">
        <v>131</v>
      </c>
      <c r="R24" s="2">
        <v>0</v>
      </c>
      <c r="S24" s="2">
        <v>0</v>
      </c>
      <c r="T24" s="2">
        <v>0</v>
      </c>
      <c r="U24" s="2">
        <v>103</v>
      </c>
      <c r="V24" s="2">
        <v>0</v>
      </c>
      <c r="W24" s="2">
        <v>0</v>
      </c>
      <c r="X24" s="2">
        <v>197</v>
      </c>
      <c r="Y24" s="2">
        <v>27</v>
      </c>
      <c r="Z24" s="2">
        <v>106</v>
      </c>
      <c r="AA24" s="2">
        <v>52</v>
      </c>
      <c r="AB24" s="2">
        <v>0</v>
      </c>
      <c r="AC24" s="2">
        <v>12</v>
      </c>
      <c r="AD24" s="2">
        <v>1</v>
      </c>
      <c r="AE24" s="2">
        <v>0</v>
      </c>
      <c r="AF24" s="2">
        <v>1</v>
      </c>
      <c r="AG24" s="2">
        <v>0</v>
      </c>
      <c r="AH24" s="2">
        <v>0</v>
      </c>
      <c r="AI24" s="2">
        <v>0</v>
      </c>
      <c r="AJ24" s="2">
        <v>0</v>
      </c>
      <c r="AK24" s="2">
        <v>0</v>
      </c>
      <c r="AL24" s="2">
        <v>0</v>
      </c>
      <c r="AM24" s="2">
        <v>0</v>
      </c>
      <c r="AN24" s="2">
        <v>0</v>
      </c>
      <c r="AO24" s="2">
        <v>0</v>
      </c>
      <c r="AP24" s="2">
        <v>0</v>
      </c>
      <c r="AQ24" s="2">
        <v>0</v>
      </c>
      <c r="AR24" s="2">
        <v>0</v>
      </c>
      <c r="AS24" s="2">
        <v>0</v>
      </c>
      <c r="AT24" s="2">
        <v>1228</v>
      </c>
      <c r="AU24" s="2">
        <v>1228</v>
      </c>
      <c r="AV24" s="2">
        <v>633</v>
      </c>
      <c r="AW24" s="2">
        <v>622</v>
      </c>
      <c r="AX24" s="2">
        <v>11</v>
      </c>
      <c r="AY24" s="2">
        <v>529</v>
      </c>
      <c r="AZ24" s="2">
        <v>0</v>
      </c>
      <c r="BA24" s="2">
        <v>0</v>
      </c>
      <c r="BB24" s="2">
        <v>146</v>
      </c>
      <c r="BC24" s="2">
        <v>47</v>
      </c>
      <c r="BD24" s="2">
        <v>0</v>
      </c>
      <c r="BE24" s="2">
        <v>0</v>
      </c>
      <c r="BF24" s="2">
        <v>18580</v>
      </c>
      <c r="BG24" s="2">
        <v>0</v>
      </c>
      <c r="BH24" s="1"/>
      <c r="BI24" s="1"/>
    </row>
    <row r="25" spans="1:61" x14ac:dyDescent="0.35">
      <c r="A25" s="8" t="s">
        <v>87</v>
      </c>
      <c r="B25" s="2">
        <v>25813</v>
      </c>
      <c r="C25" s="2">
        <v>1795</v>
      </c>
      <c r="D25" s="2">
        <v>16749</v>
      </c>
      <c r="E25" s="2">
        <v>0</v>
      </c>
      <c r="F25" s="2">
        <v>2</v>
      </c>
      <c r="G25" s="2">
        <v>26607</v>
      </c>
      <c r="H25" s="2">
        <v>280</v>
      </c>
      <c r="I25" s="2">
        <v>0</v>
      </c>
      <c r="J25" s="2">
        <v>0</v>
      </c>
      <c r="K25" s="2">
        <v>17064</v>
      </c>
      <c r="L25" s="2">
        <v>47</v>
      </c>
      <c r="M25" s="2">
        <v>0</v>
      </c>
      <c r="N25" s="2">
        <v>0</v>
      </c>
      <c r="O25" s="2">
        <v>0</v>
      </c>
      <c r="P25" s="2">
        <v>16751</v>
      </c>
      <c r="Q25" s="2">
        <v>47</v>
      </c>
      <c r="R25" s="2">
        <v>0</v>
      </c>
      <c r="S25" s="2">
        <v>0</v>
      </c>
      <c r="T25" s="2">
        <v>0</v>
      </c>
      <c r="U25" s="2">
        <v>44</v>
      </c>
      <c r="V25" s="2">
        <v>0</v>
      </c>
      <c r="W25" s="2">
        <v>0</v>
      </c>
      <c r="X25" s="2">
        <v>269</v>
      </c>
      <c r="Y25" s="2">
        <v>21</v>
      </c>
      <c r="Z25" s="2">
        <v>141</v>
      </c>
      <c r="AA25" s="2">
        <v>61</v>
      </c>
      <c r="AB25" s="2">
        <v>0</v>
      </c>
      <c r="AC25" s="2">
        <v>46</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557</v>
      </c>
      <c r="AU25" s="2">
        <v>546</v>
      </c>
      <c r="AV25" s="2">
        <v>355</v>
      </c>
      <c r="AW25" s="2">
        <v>348</v>
      </c>
      <c r="AX25" s="2">
        <v>7</v>
      </c>
      <c r="AY25" s="2">
        <v>184</v>
      </c>
      <c r="AZ25" s="2">
        <v>0</v>
      </c>
      <c r="BA25" s="2">
        <v>0</v>
      </c>
      <c r="BB25" s="2">
        <v>185</v>
      </c>
      <c r="BC25" s="2">
        <v>5</v>
      </c>
      <c r="BD25" s="2">
        <v>0</v>
      </c>
      <c r="BE25" s="2">
        <v>3</v>
      </c>
      <c r="BF25" s="2">
        <v>6997</v>
      </c>
      <c r="BG25" s="2">
        <v>0</v>
      </c>
      <c r="BH25" s="1"/>
      <c r="BI25" s="1"/>
    </row>
    <row r="26" spans="1:61" x14ac:dyDescent="0.35">
      <c r="A26" s="8" t="s">
        <v>88</v>
      </c>
      <c r="B26" s="2">
        <v>16878</v>
      </c>
      <c r="C26" s="2">
        <v>1688</v>
      </c>
      <c r="D26" s="2">
        <v>12067</v>
      </c>
      <c r="E26" s="2">
        <v>0</v>
      </c>
      <c r="F26" s="2">
        <v>1</v>
      </c>
      <c r="G26" s="2">
        <v>17170</v>
      </c>
      <c r="H26" s="2">
        <v>208</v>
      </c>
      <c r="I26" s="2">
        <v>0</v>
      </c>
      <c r="J26" s="2">
        <v>0</v>
      </c>
      <c r="K26" s="2">
        <v>12168</v>
      </c>
      <c r="L26" s="2">
        <v>48</v>
      </c>
      <c r="M26" s="2">
        <v>0</v>
      </c>
      <c r="N26" s="2">
        <v>0</v>
      </c>
      <c r="O26" s="2">
        <v>0</v>
      </c>
      <c r="P26" s="2">
        <v>12068</v>
      </c>
      <c r="Q26" s="2">
        <v>48</v>
      </c>
      <c r="R26" s="2">
        <v>0</v>
      </c>
      <c r="S26" s="2">
        <v>0</v>
      </c>
      <c r="T26" s="2">
        <v>0</v>
      </c>
      <c r="U26" s="2">
        <v>0</v>
      </c>
      <c r="V26" s="2">
        <v>0</v>
      </c>
      <c r="W26" s="2">
        <v>0</v>
      </c>
      <c r="X26" s="2">
        <v>100</v>
      </c>
      <c r="Y26" s="2">
        <v>16</v>
      </c>
      <c r="Z26" s="2">
        <v>65</v>
      </c>
      <c r="AA26" s="2">
        <v>18</v>
      </c>
      <c r="AB26" s="2">
        <v>0</v>
      </c>
      <c r="AC26" s="2">
        <v>1</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311</v>
      </c>
      <c r="AU26" s="2">
        <v>309</v>
      </c>
      <c r="AV26" s="2">
        <v>222</v>
      </c>
      <c r="AW26" s="2">
        <v>217</v>
      </c>
      <c r="AX26" s="2">
        <v>5</v>
      </c>
      <c r="AY26" s="2">
        <v>138</v>
      </c>
      <c r="AZ26" s="2">
        <v>0</v>
      </c>
      <c r="BA26" s="2">
        <v>0</v>
      </c>
      <c r="BB26" s="2">
        <v>140</v>
      </c>
      <c r="BC26" s="2">
        <v>12</v>
      </c>
      <c r="BD26" s="2">
        <v>0</v>
      </c>
      <c r="BE26" s="2">
        <v>0</v>
      </c>
      <c r="BF26" s="2">
        <v>5867</v>
      </c>
      <c r="BG26" s="2">
        <v>0</v>
      </c>
      <c r="BH26" s="1"/>
      <c r="BI26" s="1"/>
    </row>
    <row r="27" spans="1:61" ht="87" x14ac:dyDescent="0.35">
      <c r="A27" s="8" t="s">
        <v>89</v>
      </c>
      <c r="B27" s="2">
        <v>10729</v>
      </c>
      <c r="C27" s="2">
        <v>708</v>
      </c>
      <c r="D27" s="2">
        <v>6876</v>
      </c>
      <c r="E27" s="2">
        <v>0</v>
      </c>
      <c r="F27" s="2">
        <v>0</v>
      </c>
      <c r="G27" s="2">
        <v>11079</v>
      </c>
      <c r="H27" s="2">
        <v>149</v>
      </c>
      <c r="I27" s="2">
        <v>0</v>
      </c>
      <c r="J27" s="2">
        <v>0</v>
      </c>
      <c r="K27" s="2">
        <v>6925</v>
      </c>
      <c r="L27" s="2">
        <v>38</v>
      </c>
      <c r="M27" s="2">
        <v>0</v>
      </c>
      <c r="N27" s="2">
        <v>0</v>
      </c>
      <c r="O27" s="2">
        <v>0</v>
      </c>
      <c r="P27" s="2">
        <v>6877</v>
      </c>
      <c r="Q27" s="2">
        <v>38</v>
      </c>
      <c r="R27" s="2">
        <v>0</v>
      </c>
      <c r="S27" s="2">
        <v>0</v>
      </c>
      <c r="T27" s="2">
        <v>0</v>
      </c>
      <c r="U27" s="2">
        <v>0</v>
      </c>
      <c r="V27" s="2">
        <v>0</v>
      </c>
      <c r="W27" s="2">
        <v>0</v>
      </c>
      <c r="X27" s="2">
        <v>48</v>
      </c>
      <c r="Y27" s="2">
        <v>12</v>
      </c>
      <c r="Z27" s="2">
        <v>20</v>
      </c>
      <c r="AA27" s="2">
        <v>16</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282</v>
      </c>
      <c r="AU27" s="2">
        <v>282</v>
      </c>
      <c r="AV27" s="2">
        <v>214</v>
      </c>
      <c r="AW27" s="2">
        <v>212</v>
      </c>
      <c r="AX27" s="2">
        <v>2</v>
      </c>
      <c r="AY27" s="2">
        <v>114</v>
      </c>
      <c r="AZ27" s="2">
        <v>0</v>
      </c>
      <c r="BA27" s="2">
        <v>0</v>
      </c>
      <c r="BB27" s="2">
        <v>77</v>
      </c>
      <c r="BC27" s="2">
        <v>10</v>
      </c>
      <c r="BD27" s="2">
        <v>0</v>
      </c>
      <c r="BE27" s="2">
        <v>0</v>
      </c>
      <c r="BF27" s="2">
        <v>3163</v>
      </c>
      <c r="BG27" s="2">
        <v>0</v>
      </c>
      <c r="BH27" s="1" t="s">
        <v>90</v>
      </c>
      <c r="BI27" s="1"/>
    </row>
    <row r="28" spans="1:61" ht="217.5" x14ac:dyDescent="0.35">
      <c r="A28" s="8" t="s">
        <v>91</v>
      </c>
      <c r="B28" s="2">
        <v>552260</v>
      </c>
      <c r="C28" s="2">
        <v>70810</v>
      </c>
      <c r="D28" s="2">
        <v>333981</v>
      </c>
      <c r="E28" s="2">
        <v>16</v>
      </c>
      <c r="F28" s="2">
        <v>86</v>
      </c>
      <c r="G28" s="2">
        <v>571803</v>
      </c>
      <c r="H28" s="2">
        <v>16213</v>
      </c>
      <c r="I28" s="2">
        <v>1</v>
      </c>
      <c r="J28" s="2">
        <v>0</v>
      </c>
      <c r="K28" s="2">
        <v>337218</v>
      </c>
      <c r="L28" s="2">
        <v>3419</v>
      </c>
      <c r="M28" s="2">
        <v>0</v>
      </c>
      <c r="N28" s="2">
        <v>1</v>
      </c>
      <c r="O28" s="2">
        <v>0</v>
      </c>
      <c r="P28" s="2">
        <v>334052</v>
      </c>
      <c r="Q28" s="2">
        <v>3379</v>
      </c>
      <c r="R28" s="2">
        <v>0</v>
      </c>
      <c r="S28" s="2">
        <v>1</v>
      </c>
      <c r="T28" s="2">
        <v>0</v>
      </c>
      <c r="U28" s="2">
        <v>60</v>
      </c>
      <c r="V28" s="2">
        <v>0</v>
      </c>
      <c r="W28" s="2">
        <v>0</v>
      </c>
      <c r="X28" s="2">
        <v>3106</v>
      </c>
      <c r="Y28" s="2">
        <v>257</v>
      </c>
      <c r="Z28" s="2">
        <v>1948</v>
      </c>
      <c r="AA28" s="2">
        <v>833</v>
      </c>
      <c r="AB28" s="2">
        <v>0</v>
      </c>
      <c r="AC28" s="2">
        <v>68</v>
      </c>
      <c r="AD28" s="2">
        <v>40</v>
      </c>
      <c r="AE28" s="2">
        <v>3</v>
      </c>
      <c r="AF28" s="2">
        <v>33</v>
      </c>
      <c r="AG28" s="2">
        <v>2</v>
      </c>
      <c r="AH28" s="2">
        <v>2</v>
      </c>
      <c r="AI28" s="2">
        <v>0</v>
      </c>
      <c r="AJ28" s="2">
        <v>0</v>
      </c>
      <c r="AK28" s="2">
        <v>0</v>
      </c>
      <c r="AL28" s="2">
        <v>0</v>
      </c>
      <c r="AM28" s="2">
        <v>0</v>
      </c>
      <c r="AN28" s="2">
        <v>0</v>
      </c>
      <c r="AO28" s="2">
        <v>0</v>
      </c>
      <c r="AP28" s="2">
        <v>0</v>
      </c>
      <c r="AQ28" s="2">
        <v>0</v>
      </c>
      <c r="AR28" s="2">
        <v>0</v>
      </c>
      <c r="AS28" s="2">
        <v>0</v>
      </c>
      <c r="AT28" s="2">
        <v>14377</v>
      </c>
      <c r="AU28" s="2">
        <v>14377</v>
      </c>
      <c r="AV28" s="2">
        <v>8406</v>
      </c>
      <c r="AW28" s="2">
        <v>8225</v>
      </c>
      <c r="AX28" s="2">
        <v>181</v>
      </c>
      <c r="AY28" s="2">
        <v>4101</v>
      </c>
      <c r="AZ28" s="2">
        <v>0</v>
      </c>
      <c r="BA28" s="2">
        <v>0</v>
      </c>
      <c r="BB28" s="2">
        <v>4187</v>
      </c>
      <c r="BC28" s="2">
        <v>711</v>
      </c>
      <c r="BD28" s="2">
        <v>0</v>
      </c>
      <c r="BE28" s="2">
        <v>0</v>
      </c>
      <c r="BF28" s="2">
        <v>221810</v>
      </c>
      <c r="BG28" s="2">
        <v>8</v>
      </c>
      <c r="BH28" s="1" t="s">
        <v>92</v>
      </c>
      <c r="BI28" s="1"/>
    </row>
    <row r="29" spans="1:61" x14ac:dyDescent="0.35">
      <c r="A29" s="8" t="s">
        <v>93</v>
      </c>
      <c r="B29" s="2">
        <v>14644</v>
      </c>
      <c r="C29" s="2">
        <v>1069</v>
      </c>
      <c r="D29" s="2">
        <v>11460</v>
      </c>
      <c r="E29" s="2">
        <v>2</v>
      </c>
      <c r="F29" s="2">
        <v>0</v>
      </c>
      <c r="G29" s="2">
        <v>15099</v>
      </c>
      <c r="H29" s="2">
        <v>320</v>
      </c>
      <c r="I29" s="2">
        <v>0</v>
      </c>
      <c r="J29" s="2">
        <v>0</v>
      </c>
      <c r="K29" s="2">
        <v>11514</v>
      </c>
      <c r="L29" s="2">
        <v>44</v>
      </c>
      <c r="M29" s="2">
        <v>2</v>
      </c>
      <c r="N29" s="2">
        <v>0</v>
      </c>
      <c r="O29" s="2">
        <v>0</v>
      </c>
      <c r="P29" s="2">
        <v>11458</v>
      </c>
      <c r="Q29" s="2">
        <v>43</v>
      </c>
      <c r="R29" s="2">
        <v>2</v>
      </c>
      <c r="S29" s="2">
        <v>0</v>
      </c>
      <c r="T29" s="2">
        <v>0</v>
      </c>
      <c r="U29" s="2">
        <v>0</v>
      </c>
      <c r="V29" s="2">
        <v>0</v>
      </c>
      <c r="W29" s="2">
        <v>0</v>
      </c>
      <c r="X29" s="2">
        <v>56</v>
      </c>
      <c r="Y29" s="2">
        <v>12</v>
      </c>
      <c r="Z29" s="2">
        <v>34</v>
      </c>
      <c r="AA29" s="2">
        <v>10</v>
      </c>
      <c r="AB29" s="2">
        <v>0</v>
      </c>
      <c r="AC29" s="2">
        <v>0</v>
      </c>
      <c r="AD29" s="2">
        <v>1</v>
      </c>
      <c r="AE29" s="2">
        <v>1</v>
      </c>
      <c r="AF29" s="2">
        <v>0</v>
      </c>
      <c r="AG29" s="2">
        <v>0</v>
      </c>
      <c r="AH29" s="2">
        <v>0</v>
      </c>
      <c r="AI29" s="2">
        <v>0</v>
      </c>
      <c r="AJ29" s="2">
        <v>0</v>
      </c>
      <c r="AK29" s="2">
        <v>0</v>
      </c>
      <c r="AL29" s="2">
        <v>0</v>
      </c>
      <c r="AM29" s="2">
        <v>0</v>
      </c>
      <c r="AN29" s="2">
        <v>0</v>
      </c>
      <c r="AO29" s="2">
        <v>0</v>
      </c>
      <c r="AP29" s="2">
        <v>0</v>
      </c>
      <c r="AQ29" s="2">
        <v>0</v>
      </c>
      <c r="AR29" s="2">
        <v>0</v>
      </c>
      <c r="AS29" s="2">
        <v>0</v>
      </c>
      <c r="AT29" s="2">
        <v>593</v>
      </c>
      <c r="AU29" s="2">
        <v>589</v>
      </c>
      <c r="AV29" s="2">
        <v>413</v>
      </c>
      <c r="AW29" s="2">
        <v>411</v>
      </c>
      <c r="AX29" s="2">
        <v>2</v>
      </c>
      <c r="AY29" s="2">
        <v>225</v>
      </c>
      <c r="AZ29" s="2">
        <v>0</v>
      </c>
      <c r="BA29" s="2">
        <v>0</v>
      </c>
      <c r="BB29" s="2">
        <v>228</v>
      </c>
      <c r="BC29" s="2">
        <v>69</v>
      </c>
      <c r="BD29" s="2">
        <v>0</v>
      </c>
      <c r="BE29" s="2">
        <v>60</v>
      </c>
      <c r="BF29" s="2">
        <v>7032</v>
      </c>
      <c r="BG29" s="2">
        <v>0</v>
      </c>
      <c r="BH29" s="1"/>
      <c r="BI29" s="1"/>
    </row>
    <row r="30" spans="1:61" x14ac:dyDescent="0.35">
      <c r="A30" s="8" t="s">
        <v>94</v>
      </c>
      <c r="B30" s="2">
        <v>85478</v>
      </c>
      <c r="C30" s="2">
        <v>7367</v>
      </c>
      <c r="D30" s="2">
        <v>57319</v>
      </c>
      <c r="E30" s="2">
        <v>15</v>
      </c>
      <c r="F30" s="2">
        <v>13</v>
      </c>
      <c r="G30" s="2">
        <v>88333</v>
      </c>
      <c r="H30" s="2">
        <v>1754</v>
      </c>
      <c r="I30" s="2">
        <v>0</v>
      </c>
      <c r="J30" s="2">
        <v>0</v>
      </c>
      <c r="K30" s="2">
        <v>57969</v>
      </c>
      <c r="L30" s="2">
        <v>376</v>
      </c>
      <c r="M30" s="2">
        <v>0</v>
      </c>
      <c r="N30" s="2">
        <v>0</v>
      </c>
      <c r="O30" s="2">
        <v>0</v>
      </c>
      <c r="P30" s="2">
        <v>57317</v>
      </c>
      <c r="Q30" s="2">
        <v>371</v>
      </c>
      <c r="R30" s="2">
        <v>0</v>
      </c>
      <c r="S30" s="2">
        <v>0</v>
      </c>
      <c r="T30" s="2">
        <v>0</v>
      </c>
      <c r="U30" s="2">
        <v>0</v>
      </c>
      <c r="V30" s="2">
        <v>0</v>
      </c>
      <c r="W30" s="2">
        <v>0</v>
      </c>
      <c r="X30" s="2">
        <v>652</v>
      </c>
      <c r="Y30" s="2">
        <v>104</v>
      </c>
      <c r="Z30" s="2">
        <v>394</v>
      </c>
      <c r="AA30" s="2">
        <v>143</v>
      </c>
      <c r="AB30" s="2">
        <v>0</v>
      </c>
      <c r="AC30" s="2">
        <v>11</v>
      </c>
      <c r="AD30" s="2">
        <v>5</v>
      </c>
      <c r="AE30" s="2">
        <v>0</v>
      </c>
      <c r="AF30" s="2">
        <v>5</v>
      </c>
      <c r="AG30" s="2">
        <v>0</v>
      </c>
      <c r="AH30" s="2">
        <v>0</v>
      </c>
      <c r="AI30" s="2">
        <v>0</v>
      </c>
      <c r="AJ30" s="2">
        <v>0</v>
      </c>
      <c r="AK30" s="2">
        <v>0</v>
      </c>
      <c r="AL30" s="2">
        <v>0</v>
      </c>
      <c r="AM30" s="2">
        <v>0</v>
      </c>
      <c r="AN30" s="2">
        <v>0</v>
      </c>
      <c r="AO30" s="2">
        <v>0</v>
      </c>
      <c r="AP30" s="2">
        <v>0</v>
      </c>
      <c r="AQ30" s="2">
        <v>0</v>
      </c>
      <c r="AR30" s="2">
        <v>0</v>
      </c>
      <c r="AS30" s="2">
        <v>0</v>
      </c>
      <c r="AT30" s="2">
        <v>2044</v>
      </c>
      <c r="AU30" s="2">
        <v>2044</v>
      </c>
      <c r="AV30" s="2">
        <v>1385</v>
      </c>
      <c r="AW30" s="2">
        <v>1368</v>
      </c>
      <c r="AX30" s="2">
        <v>17</v>
      </c>
      <c r="AY30" s="2">
        <v>1323</v>
      </c>
      <c r="AZ30" s="2">
        <v>0</v>
      </c>
      <c r="BA30" s="2">
        <v>0</v>
      </c>
      <c r="BB30" s="2">
        <v>279</v>
      </c>
      <c r="BC30" s="2">
        <v>154</v>
      </c>
      <c r="BD30" s="2">
        <v>1</v>
      </c>
      <c r="BE30" s="2">
        <v>0</v>
      </c>
      <c r="BF30" s="2">
        <v>41342</v>
      </c>
      <c r="BG30" s="2">
        <v>0</v>
      </c>
      <c r="BH30" s="1"/>
      <c r="BI30" s="1"/>
    </row>
    <row r="31" spans="1:61" x14ac:dyDescent="0.35">
      <c r="A31" s="8" t="s">
        <v>95</v>
      </c>
      <c r="B31" s="2">
        <v>9103</v>
      </c>
      <c r="C31" s="2">
        <v>707</v>
      </c>
      <c r="D31" s="2">
        <v>6320</v>
      </c>
      <c r="E31" s="2">
        <v>0</v>
      </c>
      <c r="F31" s="2">
        <v>1</v>
      </c>
      <c r="G31" s="2">
        <v>9501</v>
      </c>
      <c r="H31" s="2">
        <v>149</v>
      </c>
      <c r="I31" s="2">
        <v>0</v>
      </c>
      <c r="J31" s="2">
        <v>0</v>
      </c>
      <c r="K31" s="2">
        <v>6397</v>
      </c>
      <c r="L31" s="2">
        <v>22</v>
      </c>
      <c r="M31" s="2">
        <v>2</v>
      </c>
      <c r="N31" s="2">
        <v>0</v>
      </c>
      <c r="O31" s="2">
        <v>0</v>
      </c>
      <c r="P31" s="2">
        <v>6321</v>
      </c>
      <c r="Q31" s="2">
        <v>21</v>
      </c>
      <c r="R31" s="2">
        <v>2</v>
      </c>
      <c r="S31" s="2">
        <v>0</v>
      </c>
      <c r="T31" s="2">
        <v>0</v>
      </c>
      <c r="U31" s="2">
        <v>32</v>
      </c>
      <c r="V31" s="2">
        <v>0</v>
      </c>
      <c r="W31" s="2">
        <v>1</v>
      </c>
      <c r="X31" s="2">
        <v>44</v>
      </c>
      <c r="Y31" s="2">
        <v>2</v>
      </c>
      <c r="Z31" s="2">
        <v>9</v>
      </c>
      <c r="AA31" s="2">
        <v>16</v>
      </c>
      <c r="AB31" s="2">
        <v>0</v>
      </c>
      <c r="AC31" s="2">
        <v>17</v>
      </c>
      <c r="AD31" s="2">
        <v>1</v>
      </c>
      <c r="AE31" s="2">
        <v>0</v>
      </c>
      <c r="AF31" s="2">
        <v>0</v>
      </c>
      <c r="AG31" s="2">
        <v>1</v>
      </c>
      <c r="AH31" s="2">
        <v>0</v>
      </c>
      <c r="AI31" s="2">
        <v>0</v>
      </c>
      <c r="AJ31" s="2">
        <v>0</v>
      </c>
      <c r="AK31" s="2">
        <v>0</v>
      </c>
      <c r="AL31" s="2">
        <v>0</v>
      </c>
      <c r="AM31" s="2">
        <v>0</v>
      </c>
      <c r="AN31" s="2">
        <v>0</v>
      </c>
      <c r="AO31" s="2">
        <v>0</v>
      </c>
      <c r="AP31" s="2">
        <v>0</v>
      </c>
      <c r="AQ31" s="2">
        <v>0</v>
      </c>
      <c r="AR31" s="2">
        <v>0</v>
      </c>
      <c r="AS31" s="2">
        <v>0</v>
      </c>
      <c r="AT31" s="2">
        <v>185</v>
      </c>
      <c r="AU31" s="2">
        <v>185</v>
      </c>
      <c r="AV31" s="2">
        <v>136</v>
      </c>
      <c r="AW31" s="2">
        <v>136</v>
      </c>
      <c r="AX31" s="2">
        <v>0</v>
      </c>
      <c r="AY31" s="2">
        <v>80</v>
      </c>
      <c r="AZ31" s="2">
        <v>0</v>
      </c>
      <c r="BA31" s="2">
        <v>0</v>
      </c>
      <c r="BB31" s="2">
        <v>81</v>
      </c>
      <c r="BC31" s="2">
        <v>18</v>
      </c>
      <c r="BD31" s="2">
        <v>0</v>
      </c>
      <c r="BE31" s="2">
        <v>17</v>
      </c>
      <c r="BF31" s="2">
        <v>4600</v>
      </c>
      <c r="BG31" s="2">
        <v>0</v>
      </c>
      <c r="BH31" s="1"/>
      <c r="BI31" s="1"/>
    </row>
    <row r="32" spans="1:61" ht="29" x14ac:dyDescent="0.35">
      <c r="A32" s="8" t="s">
        <v>96</v>
      </c>
      <c r="B32" s="2">
        <v>508780</v>
      </c>
      <c r="C32" s="2">
        <v>52990</v>
      </c>
      <c r="D32" s="2">
        <v>322052</v>
      </c>
      <c r="E32" s="2">
        <v>4</v>
      </c>
      <c r="F32" s="2">
        <v>93</v>
      </c>
      <c r="G32" s="2">
        <v>526768</v>
      </c>
      <c r="H32" s="2">
        <v>7758</v>
      </c>
      <c r="I32" s="2">
        <v>0</v>
      </c>
      <c r="J32" s="2">
        <v>0</v>
      </c>
      <c r="K32" s="2">
        <v>326447</v>
      </c>
      <c r="L32" s="2">
        <v>1066</v>
      </c>
      <c r="M32" s="2">
        <v>16</v>
      </c>
      <c r="N32" s="2">
        <v>0</v>
      </c>
      <c r="O32" s="2">
        <v>0</v>
      </c>
      <c r="P32" s="2">
        <v>322139</v>
      </c>
      <c r="Q32" s="2">
        <v>1040</v>
      </c>
      <c r="R32" s="2">
        <v>16</v>
      </c>
      <c r="S32" s="2">
        <v>0</v>
      </c>
      <c r="T32" s="2">
        <v>0</v>
      </c>
      <c r="U32" s="2">
        <v>0</v>
      </c>
      <c r="V32" s="2">
        <v>0</v>
      </c>
      <c r="W32" s="2">
        <v>0</v>
      </c>
      <c r="X32" s="2">
        <v>4306</v>
      </c>
      <c r="Y32" s="2">
        <v>248</v>
      </c>
      <c r="Z32" s="2">
        <v>2768</v>
      </c>
      <c r="AA32" s="2">
        <v>1024</v>
      </c>
      <c r="AB32" s="2">
        <v>0</v>
      </c>
      <c r="AC32" s="2">
        <v>266</v>
      </c>
      <c r="AD32" s="2">
        <v>26</v>
      </c>
      <c r="AE32" s="2">
        <v>2</v>
      </c>
      <c r="AF32" s="2">
        <v>18</v>
      </c>
      <c r="AG32" s="2">
        <v>2</v>
      </c>
      <c r="AH32" s="2">
        <v>4</v>
      </c>
      <c r="AI32" s="2">
        <v>0</v>
      </c>
      <c r="AJ32" s="2">
        <v>0</v>
      </c>
      <c r="AK32" s="2">
        <v>0</v>
      </c>
      <c r="AL32" s="2">
        <v>0</v>
      </c>
      <c r="AM32" s="2">
        <v>0</v>
      </c>
      <c r="AN32" s="2">
        <v>0</v>
      </c>
      <c r="AO32" s="2">
        <v>0</v>
      </c>
      <c r="AP32" s="2">
        <v>0</v>
      </c>
      <c r="AQ32" s="2">
        <v>0</v>
      </c>
      <c r="AR32" s="2">
        <v>0</v>
      </c>
      <c r="AS32" s="2">
        <v>0</v>
      </c>
      <c r="AT32" s="2">
        <v>12950</v>
      </c>
      <c r="AU32" s="2">
        <v>12950</v>
      </c>
      <c r="AV32" s="2">
        <v>7544</v>
      </c>
      <c r="AW32" s="2">
        <v>7398</v>
      </c>
      <c r="AX32" s="2">
        <v>146</v>
      </c>
      <c r="AY32" s="2">
        <v>7166</v>
      </c>
      <c r="AZ32" s="2">
        <v>0</v>
      </c>
      <c r="BA32" s="2">
        <v>0</v>
      </c>
      <c r="BB32" s="2">
        <v>2162</v>
      </c>
      <c r="BC32" s="2">
        <v>596</v>
      </c>
      <c r="BD32" s="2">
        <v>1</v>
      </c>
      <c r="BE32" s="2">
        <v>5</v>
      </c>
      <c r="BF32" s="2">
        <v>207118</v>
      </c>
      <c r="BG32" s="2">
        <v>2824</v>
      </c>
      <c r="BH32" s="1" t="s">
        <v>97</v>
      </c>
      <c r="BI32" s="1" t="s">
        <v>97</v>
      </c>
    </row>
    <row r="33" spans="1:61" ht="43.5" x14ac:dyDescent="0.35">
      <c r="A33" s="8" t="s">
        <v>98</v>
      </c>
      <c r="B33" s="2">
        <v>359643</v>
      </c>
      <c r="C33" s="2">
        <v>32000</v>
      </c>
      <c r="D33" s="2">
        <v>222621</v>
      </c>
      <c r="E33" s="2">
        <v>5</v>
      </c>
      <c r="F33" s="2">
        <v>57</v>
      </c>
      <c r="G33" s="2">
        <v>373005</v>
      </c>
      <c r="H33" s="2">
        <v>6982</v>
      </c>
      <c r="I33" s="2">
        <v>0</v>
      </c>
      <c r="J33" s="2">
        <v>0</v>
      </c>
      <c r="K33" s="2">
        <v>225119</v>
      </c>
      <c r="L33" s="2">
        <v>2063</v>
      </c>
      <c r="M33" s="2">
        <v>0</v>
      </c>
      <c r="N33" s="2">
        <v>0</v>
      </c>
      <c r="O33" s="2">
        <v>0</v>
      </c>
      <c r="P33" s="2">
        <v>222676</v>
      </c>
      <c r="Q33" s="2">
        <v>2036</v>
      </c>
      <c r="R33" s="2">
        <v>0</v>
      </c>
      <c r="S33" s="2">
        <v>0</v>
      </c>
      <c r="T33" s="2">
        <v>0</v>
      </c>
      <c r="U33" s="2">
        <v>0</v>
      </c>
      <c r="V33" s="2">
        <v>0</v>
      </c>
      <c r="W33" s="2">
        <v>0</v>
      </c>
      <c r="X33" s="2">
        <v>2443</v>
      </c>
      <c r="Y33" s="2">
        <v>266</v>
      </c>
      <c r="Z33" s="2">
        <v>1434</v>
      </c>
      <c r="AA33" s="2">
        <v>735</v>
      </c>
      <c r="AB33" s="2">
        <v>0</v>
      </c>
      <c r="AC33" s="2">
        <v>8</v>
      </c>
      <c r="AD33" s="2">
        <v>27</v>
      </c>
      <c r="AE33" s="2">
        <v>0</v>
      </c>
      <c r="AF33" s="2">
        <v>24</v>
      </c>
      <c r="AG33" s="2">
        <v>3</v>
      </c>
      <c r="AH33" s="2">
        <v>0</v>
      </c>
      <c r="AI33" s="2">
        <v>0</v>
      </c>
      <c r="AJ33" s="2">
        <v>0</v>
      </c>
      <c r="AK33" s="2">
        <v>0</v>
      </c>
      <c r="AL33" s="2">
        <v>0</v>
      </c>
      <c r="AM33" s="2">
        <v>0</v>
      </c>
      <c r="AN33" s="2">
        <v>0</v>
      </c>
      <c r="AO33" s="2">
        <v>0</v>
      </c>
      <c r="AP33" s="2">
        <v>0</v>
      </c>
      <c r="AQ33" s="2">
        <v>0</v>
      </c>
      <c r="AR33" s="2">
        <v>0</v>
      </c>
      <c r="AS33" s="2">
        <v>0</v>
      </c>
      <c r="AT33" s="2">
        <v>11198</v>
      </c>
      <c r="AU33" s="2">
        <v>11198</v>
      </c>
      <c r="AV33" s="2">
        <v>6456</v>
      </c>
      <c r="AW33" s="2">
        <v>6344</v>
      </c>
      <c r="AX33" s="2">
        <v>112</v>
      </c>
      <c r="AY33" s="2">
        <v>4377</v>
      </c>
      <c r="AZ33" s="2">
        <v>0</v>
      </c>
      <c r="BA33" s="2">
        <v>0</v>
      </c>
      <c r="BB33" s="2">
        <v>1994</v>
      </c>
      <c r="BC33" s="2">
        <v>391</v>
      </c>
      <c r="BD33" s="2">
        <v>0</v>
      </c>
      <c r="BE33" s="2">
        <v>0</v>
      </c>
      <c r="BF33" s="2">
        <v>103421</v>
      </c>
      <c r="BG33" s="2">
        <v>14</v>
      </c>
      <c r="BH33" s="1" t="s">
        <v>99</v>
      </c>
      <c r="BI33" s="1"/>
    </row>
    <row r="34" spans="1:61" x14ac:dyDescent="0.35">
      <c r="A34" s="8" t="s">
        <v>100</v>
      </c>
      <c r="B34" s="2">
        <v>34478</v>
      </c>
      <c r="C34" s="2">
        <v>2807</v>
      </c>
      <c r="D34" s="2">
        <v>23052</v>
      </c>
      <c r="E34" s="2">
        <v>1</v>
      </c>
      <c r="F34" s="2">
        <v>2</v>
      </c>
      <c r="G34" s="2">
        <v>35100</v>
      </c>
      <c r="H34" s="2">
        <v>374</v>
      </c>
      <c r="I34" s="2">
        <v>0</v>
      </c>
      <c r="J34" s="2">
        <v>0</v>
      </c>
      <c r="K34" s="2">
        <v>23321</v>
      </c>
      <c r="L34" s="2">
        <v>93</v>
      </c>
      <c r="M34" s="2">
        <v>0</v>
      </c>
      <c r="N34" s="2">
        <v>0</v>
      </c>
      <c r="O34" s="2">
        <v>0</v>
      </c>
      <c r="P34" s="2">
        <v>23053</v>
      </c>
      <c r="Q34" s="2">
        <v>91</v>
      </c>
      <c r="R34" s="2">
        <v>0</v>
      </c>
      <c r="S34" s="2">
        <v>0</v>
      </c>
      <c r="T34" s="2">
        <v>0</v>
      </c>
      <c r="U34" s="2">
        <v>2</v>
      </c>
      <c r="V34" s="2">
        <v>0</v>
      </c>
      <c r="W34" s="2">
        <v>0</v>
      </c>
      <c r="X34" s="2">
        <v>266</v>
      </c>
      <c r="Y34" s="2">
        <v>38</v>
      </c>
      <c r="Z34" s="2">
        <v>137</v>
      </c>
      <c r="AA34" s="2">
        <v>91</v>
      </c>
      <c r="AB34" s="2">
        <v>0</v>
      </c>
      <c r="AC34" s="2">
        <v>0</v>
      </c>
      <c r="AD34" s="2">
        <v>2</v>
      </c>
      <c r="AE34" s="2">
        <v>0</v>
      </c>
      <c r="AF34" s="2">
        <v>2</v>
      </c>
      <c r="AG34" s="2">
        <v>0</v>
      </c>
      <c r="AH34" s="2">
        <v>0</v>
      </c>
      <c r="AI34" s="2">
        <v>0</v>
      </c>
      <c r="AJ34" s="2">
        <v>0</v>
      </c>
      <c r="AK34" s="2">
        <v>0</v>
      </c>
      <c r="AL34" s="2">
        <v>0</v>
      </c>
      <c r="AM34" s="2">
        <v>0</v>
      </c>
      <c r="AN34" s="2">
        <v>0</v>
      </c>
      <c r="AO34" s="2">
        <v>0</v>
      </c>
      <c r="AP34" s="2">
        <v>0</v>
      </c>
      <c r="AQ34" s="2">
        <v>0</v>
      </c>
      <c r="AR34" s="2">
        <v>0</v>
      </c>
      <c r="AS34" s="2">
        <v>0</v>
      </c>
      <c r="AT34" s="2">
        <v>725</v>
      </c>
      <c r="AU34" s="2">
        <v>716</v>
      </c>
      <c r="AV34" s="2">
        <v>497</v>
      </c>
      <c r="AW34" s="2">
        <v>494</v>
      </c>
      <c r="AX34" s="2">
        <v>3</v>
      </c>
      <c r="AY34" s="2">
        <v>129</v>
      </c>
      <c r="AZ34" s="2">
        <v>0</v>
      </c>
      <c r="BA34" s="2">
        <v>0</v>
      </c>
      <c r="BB34" s="2">
        <v>131</v>
      </c>
      <c r="BC34" s="2">
        <v>27</v>
      </c>
      <c r="BD34" s="2">
        <v>0</v>
      </c>
      <c r="BE34" s="2">
        <v>0</v>
      </c>
      <c r="BF34" s="2">
        <v>7001</v>
      </c>
      <c r="BG34" s="2">
        <v>1</v>
      </c>
      <c r="BH34" s="1"/>
      <c r="BI34" s="1"/>
    </row>
    <row r="35" spans="1:61" ht="43.5" x14ac:dyDescent="0.35">
      <c r="A35" s="8" t="s">
        <v>101</v>
      </c>
      <c r="B35" s="2">
        <v>195804</v>
      </c>
      <c r="C35" s="2">
        <v>25556</v>
      </c>
      <c r="D35" s="2">
        <v>126854</v>
      </c>
      <c r="E35" s="2">
        <v>0</v>
      </c>
      <c r="F35" s="2">
        <v>63</v>
      </c>
      <c r="G35" s="2">
        <v>204705</v>
      </c>
      <c r="H35" s="2">
        <v>9856</v>
      </c>
      <c r="I35" s="2">
        <v>0</v>
      </c>
      <c r="J35" s="2">
        <v>0</v>
      </c>
      <c r="K35" s="2">
        <v>127928</v>
      </c>
      <c r="L35" s="2">
        <v>2542</v>
      </c>
      <c r="M35" s="2">
        <v>2</v>
      </c>
      <c r="N35" s="2">
        <v>0</v>
      </c>
      <c r="O35" s="2">
        <v>0</v>
      </c>
      <c r="P35" s="2">
        <v>126919</v>
      </c>
      <c r="Q35" s="2">
        <v>2518</v>
      </c>
      <c r="R35" s="2">
        <v>1</v>
      </c>
      <c r="S35" s="2">
        <v>0</v>
      </c>
      <c r="T35" s="2">
        <v>0</v>
      </c>
      <c r="U35" s="2">
        <v>18</v>
      </c>
      <c r="V35" s="2">
        <v>0</v>
      </c>
      <c r="W35" s="2">
        <v>18</v>
      </c>
      <c r="X35" s="2">
        <v>991</v>
      </c>
      <c r="Y35" s="2">
        <v>145</v>
      </c>
      <c r="Z35" s="2">
        <v>516</v>
      </c>
      <c r="AA35" s="2">
        <v>242</v>
      </c>
      <c r="AB35" s="2">
        <v>0</v>
      </c>
      <c r="AC35" s="2">
        <v>88</v>
      </c>
      <c r="AD35" s="2">
        <v>24</v>
      </c>
      <c r="AE35" s="2">
        <v>3</v>
      </c>
      <c r="AF35" s="2">
        <v>18</v>
      </c>
      <c r="AG35" s="2">
        <v>1</v>
      </c>
      <c r="AH35" s="2">
        <v>2</v>
      </c>
      <c r="AI35" s="2">
        <v>1</v>
      </c>
      <c r="AJ35" s="2">
        <v>1</v>
      </c>
      <c r="AK35" s="2">
        <v>0</v>
      </c>
      <c r="AL35" s="2">
        <v>0</v>
      </c>
      <c r="AM35" s="2">
        <v>0</v>
      </c>
      <c r="AN35" s="2">
        <v>0</v>
      </c>
      <c r="AO35" s="2">
        <v>0</v>
      </c>
      <c r="AP35" s="2">
        <v>0</v>
      </c>
      <c r="AQ35" s="2">
        <v>0</v>
      </c>
      <c r="AR35" s="2">
        <v>0</v>
      </c>
      <c r="AS35" s="2">
        <v>0</v>
      </c>
      <c r="AT35" s="2">
        <v>5480</v>
      </c>
      <c r="AU35" s="2">
        <v>5480</v>
      </c>
      <c r="AV35" s="2">
        <v>3286</v>
      </c>
      <c r="AW35" s="2">
        <v>3236</v>
      </c>
      <c r="AX35" s="2">
        <v>50</v>
      </c>
      <c r="AY35" s="2">
        <v>4611</v>
      </c>
      <c r="AZ35" s="2">
        <v>0</v>
      </c>
      <c r="BA35" s="2">
        <v>0</v>
      </c>
      <c r="BB35" s="2">
        <v>987</v>
      </c>
      <c r="BC35" s="2">
        <v>385</v>
      </c>
      <c r="BD35" s="2">
        <v>4</v>
      </c>
      <c r="BE35" s="2">
        <v>0</v>
      </c>
      <c r="BF35" s="2">
        <v>89779</v>
      </c>
      <c r="BG35" s="2">
        <v>5</v>
      </c>
      <c r="BH35" s="1" t="s">
        <v>102</v>
      </c>
      <c r="BI35" s="1"/>
    </row>
    <row r="36" spans="1:61" x14ac:dyDescent="0.35">
      <c r="A36" s="8" t="s">
        <v>103</v>
      </c>
      <c r="B36" s="2">
        <v>3461</v>
      </c>
      <c r="C36" s="2">
        <v>349</v>
      </c>
      <c r="D36" s="2">
        <v>2600</v>
      </c>
      <c r="E36" s="2">
        <v>0</v>
      </c>
      <c r="F36" s="2">
        <v>0</v>
      </c>
      <c r="G36" s="2">
        <v>3546</v>
      </c>
      <c r="H36" s="2">
        <v>38</v>
      </c>
      <c r="I36" s="2">
        <v>0</v>
      </c>
      <c r="J36" s="2">
        <v>0</v>
      </c>
      <c r="K36" s="2">
        <v>2626</v>
      </c>
      <c r="L36" s="2">
        <v>7</v>
      </c>
      <c r="M36" s="2">
        <v>0</v>
      </c>
      <c r="N36" s="2">
        <v>0</v>
      </c>
      <c r="O36" s="2">
        <v>0</v>
      </c>
      <c r="P36" s="2">
        <v>2600</v>
      </c>
      <c r="Q36" s="2">
        <v>7</v>
      </c>
      <c r="R36" s="2">
        <v>0</v>
      </c>
      <c r="S36" s="2">
        <v>0</v>
      </c>
      <c r="T36" s="2">
        <v>0</v>
      </c>
      <c r="U36" s="2">
        <v>0</v>
      </c>
      <c r="V36" s="2">
        <v>0</v>
      </c>
      <c r="W36" s="2">
        <v>0</v>
      </c>
      <c r="X36" s="2">
        <v>26</v>
      </c>
      <c r="Y36" s="2">
        <v>2</v>
      </c>
      <c r="Z36" s="2">
        <v>18</v>
      </c>
      <c r="AA36" s="2">
        <v>6</v>
      </c>
      <c r="AB36" s="2">
        <v>0</v>
      </c>
      <c r="AC36" s="2">
        <v>0</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50</v>
      </c>
      <c r="AU36" s="2">
        <v>50</v>
      </c>
      <c r="AV36" s="2">
        <v>39</v>
      </c>
      <c r="AW36" s="2">
        <v>39</v>
      </c>
      <c r="AX36" s="2">
        <v>0</v>
      </c>
      <c r="AY36" s="2">
        <v>15</v>
      </c>
      <c r="AZ36" s="2">
        <v>0</v>
      </c>
      <c r="BA36" s="2">
        <v>0</v>
      </c>
      <c r="BB36" s="2">
        <v>16</v>
      </c>
      <c r="BC36" s="2">
        <v>1</v>
      </c>
      <c r="BD36" s="2">
        <v>0</v>
      </c>
      <c r="BE36" s="2">
        <v>0</v>
      </c>
      <c r="BF36" s="2">
        <v>1577</v>
      </c>
      <c r="BG36" s="2">
        <v>0</v>
      </c>
      <c r="BH36" s="1"/>
      <c r="BI36" s="1"/>
    </row>
    <row r="37" spans="1:61" x14ac:dyDescent="0.35">
      <c r="A37" s="8" t="s">
        <v>104</v>
      </c>
      <c r="B37" s="2">
        <v>37124</v>
      </c>
      <c r="C37" s="2">
        <v>3601</v>
      </c>
      <c r="D37" s="2">
        <v>24431</v>
      </c>
      <c r="E37" s="2">
        <v>4</v>
      </c>
      <c r="F37" s="2">
        <v>7</v>
      </c>
      <c r="G37" s="2">
        <v>38362</v>
      </c>
      <c r="H37" s="2">
        <v>390</v>
      </c>
      <c r="I37" s="2">
        <v>0</v>
      </c>
      <c r="J37" s="2">
        <v>0</v>
      </c>
      <c r="K37" s="2">
        <v>24690</v>
      </c>
      <c r="L37" s="2">
        <v>125</v>
      </c>
      <c r="M37" s="2">
        <v>0</v>
      </c>
      <c r="N37" s="2">
        <v>0</v>
      </c>
      <c r="O37" s="2">
        <v>0</v>
      </c>
      <c r="P37" s="2">
        <v>24433</v>
      </c>
      <c r="Q37" s="2">
        <v>123</v>
      </c>
      <c r="R37" s="2">
        <v>0</v>
      </c>
      <c r="S37" s="2">
        <v>0</v>
      </c>
      <c r="T37" s="2">
        <v>0</v>
      </c>
      <c r="U37" s="2">
        <v>45</v>
      </c>
      <c r="V37" s="2">
        <v>0</v>
      </c>
      <c r="W37" s="2">
        <v>2</v>
      </c>
      <c r="X37" s="2">
        <v>212</v>
      </c>
      <c r="Y37" s="2">
        <v>77</v>
      </c>
      <c r="Z37" s="2">
        <v>50</v>
      </c>
      <c r="AA37" s="2">
        <v>37</v>
      </c>
      <c r="AB37" s="2">
        <v>0</v>
      </c>
      <c r="AC37" s="2">
        <v>48</v>
      </c>
      <c r="AD37" s="2">
        <v>2</v>
      </c>
      <c r="AE37" s="2">
        <v>1</v>
      </c>
      <c r="AF37" s="2">
        <v>1</v>
      </c>
      <c r="AG37" s="2">
        <v>0</v>
      </c>
      <c r="AH37" s="2">
        <v>0</v>
      </c>
      <c r="AI37" s="2">
        <v>0</v>
      </c>
      <c r="AJ37" s="2">
        <v>0</v>
      </c>
      <c r="AK37" s="2">
        <v>0</v>
      </c>
      <c r="AL37" s="2">
        <v>0</v>
      </c>
      <c r="AM37" s="2">
        <v>0</v>
      </c>
      <c r="AN37" s="2">
        <v>0</v>
      </c>
      <c r="AO37" s="2">
        <v>0</v>
      </c>
      <c r="AP37" s="2">
        <v>0</v>
      </c>
      <c r="AQ37" s="2">
        <v>0</v>
      </c>
      <c r="AR37" s="2">
        <v>0</v>
      </c>
      <c r="AS37" s="2">
        <v>0</v>
      </c>
      <c r="AT37" s="2">
        <v>988</v>
      </c>
      <c r="AU37" s="2">
        <v>988</v>
      </c>
      <c r="AV37" s="2">
        <v>570</v>
      </c>
      <c r="AW37" s="2">
        <v>560</v>
      </c>
      <c r="AX37" s="2">
        <v>10</v>
      </c>
      <c r="AY37" s="2">
        <v>308</v>
      </c>
      <c r="AZ37" s="2">
        <v>0</v>
      </c>
      <c r="BA37" s="2">
        <v>0</v>
      </c>
      <c r="BB37" s="2">
        <v>77</v>
      </c>
      <c r="BC37" s="2">
        <v>31</v>
      </c>
      <c r="BD37" s="2">
        <v>0</v>
      </c>
      <c r="BE37" s="2">
        <v>0</v>
      </c>
      <c r="BF37" s="2">
        <v>16499</v>
      </c>
      <c r="BG37" s="2">
        <v>0</v>
      </c>
      <c r="BH37" s="1" t="s">
        <v>105</v>
      </c>
      <c r="BI37" s="1"/>
    </row>
    <row r="38" spans="1:61" ht="130.5" x14ac:dyDescent="0.35">
      <c r="A38" s="8" t="s">
        <v>106</v>
      </c>
      <c r="B38" s="2">
        <v>157683</v>
      </c>
      <c r="C38" s="2">
        <v>15028</v>
      </c>
      <c r="D38" s="2">
        <v>111754</v>
      </c>
      <c r="E38" s="2">
        <v>0</v>
      </c>
      <c r="F38" s="2">
        <v>36</v>
      </c>
      <c r="G38" s="2">
        <v>164703</v>
      </c>
      <c r="H38" s="2">
        <v>3021</v>
      </c>
      <c r="I38" s="2">
        <v>0</v>
      </c>
      <c r="J38" s="2">
        <v>0</v>
      </c>
      <c r="K38" s="2">
        <v>112359</v>
      </c>
      <c r="L38" s="2">
        <v>1267</v>
      </c>
      <c r="M38" s="2">
        <v>20</v>
      </c>
      <c r="N38" s="2">
        <v>0</v>
      </c>
      <c r="O38" s="2">
        <v>0</v>
      </c>
      <c r="P38" s="2">
        <v>111791</v>
      </c>
      <c r="Q38" s="2">
        <v>1247</v>
      </c>
      <c r="R38" s="2">
        <v>20</v>
      </c>
      <c r="S38" s="2">
        <v>0</v>
      </c>
      <c r="T38" s="2">
        <v>0</v>
      </c>
      <c r="U38" s="2">
        <v>0</v>
      </c>
      <c r="V38" s="2">
        <v>0</v>
      </c>
      <c r="W38" s="2">
        <v>0</v>
      </c>
      <c r="X38" s="2">
        <v>569</v>
      </c>
      <c r="Y38" s="2">
        <v>57</v>
      </c>
      <c r="Z38" s="2">
        <v>247</v>
      </c>
      <c r="AA38" s="2">
        <v>246</v>
      </c>
      <c r="AB38" s="2">
        <v>0</v>
      </c>
      <c r="AC38" s="2">
        <v>19</v>
      </c>
      <c r="AD38" s="2">
        <v>20</v>
      </c>
      <c r="AE38" s="2">
        <v>12</v>
      </c>
      <c r="AF38" s="2">
        <v>4</v>
      </c>
      <c r="AG38" s="2">
        <v>0</v>
      </c>
      <c r="AH38" s="2">
        <v>4</v>
      </c>
      <c r="AI38" s="2">
        <v>0</v>
      </c>
      <c r="AJ38" s="2">
        <v>0</v>
      </c>
      <c r="AK38" s="2">
        <v>0</v>
      </c>
      <c r="AL38" s="2">
        <v>0</v>
      </c>
      <c r="AM38" s="2">
        <v>0</v>
      </c>
      <c r="AN38" s="2">
        <v>0</v>
      </c>
      <c r="AO38" s="2">
        <v>0</v>
      </c>
      <c r="AP38" s="2">
        <v>0</v>
      </c>
      <c r="AQ38" s="2">
        <v>0</v>
      </c>
      <c r="AR38" s="2">
        <v>0</v>
      </c>
      <c r="AS38" s="2">
        <v>0</v>
      </c>
      <c r="AT38" s="2">
        <v>5617</v>
      </c>
      <c r="AU38" s="2">
        <v>5617</v>
      </c>
      <c r="AV38" s="2">
        <v>3743</v>
      </c>
      <c r="AW38" s="2">
        <v>3695</v>
      </c>
      <c r="AX38" s="2">
        <v>48</v>
      </c>
      <c r="AY38" s="2">
        <v>3098</v>
      </c>
      <c r="AZ38" s="2">
        <v>0</v>
      </c>
      <c r="BA38" s="2">
        <v>0</v>
      </c>
      <c r="BB38" s="2">
        <v>0</v>
      </c>
      <c r="BC38" s="2">
        <v>646</v>
      </c>
      <c r="BD38" s="2">
        <v>19</v>
      </c>
      <c r="BE38" s="2">
        <v>0</v>
      </c>
      <c r="BF38" s="2">
        <v>78312</v>
      </c>
      <c r="BG38" s="2">
        <v>3</v>
      </c>
      <c r="BH38" s="1" t="s">
        <v>107</v>
      </c>
      <c r="BI38" s="1" t="s">
        <v>107</v>
      </c>
    </row>
    <row r="39" spans="1:61" x14ac:dyDescent="0.35">
      <c r="A39" s="8" t="s">
        <v>108</v>
      </c>
      <c r="B39" s="2">
        <v>22979</v>
      </c>
      <c r="C39" s="2">
        <v>5368</v>
      </c>
      <c r="D39" s="2">
        <v>15808</v>
      </c>
      <c r="E39" s="2">
        <v>2</v>
      </c>
      <c r="F39" s="2">
        <v>9</v>
      </c>
      <c r="G39" s="2">
        <v>23926</v>
      </c>
      <c r="H39" s="2">
        <v>354</v>
      </c>
      <c r="I39" s="2">
        <v>0</v>
      </c>
      <c r="J39" s="2">
        <v>0</v>
      </c>
      <c r="K39" s="2">
        <v>15938</v>
      </c>
      <c r="L39" s="2">
        <v>67</v>
      </c>
      <c r="M39" s="2">
        <v>0</v>
      </c>
      <c r="N39" s="2">
        <v>0</v>
      </c>
      <c r="O39" s="2">
        <v>0</v>
      </c>
      <c r="P39" s="2">
        <v>15815</v>
      </c>
      <c r="Q39" s="2">
        <v>67</v>
      </c>
      <c r="R39" s="2">
        <v>0</v>
      </c>
      <c r="S39" s="2">
        <v>0</v>
      </c>
      <c r="T39" s="2">
        <v>0</v>
      </c>
      <c r="U39" s="2">
        <v>3</v>
      </c>
      <c r="V39" s="2">
        <v>0</v>
      </c>
      <c r="W39" s="2">
        <v>0</v>
      </c>
      <c r="X39" s="2">
        <v>120</v>
      </c>
      <c r="Y39" s="2">
        <v>12</v>
      </c>
      <c r="Z39" s="2">
        <v>51</v>
      </c>
      <c r="AA39" s="2">
        <v>54</v>
      </c>
      <c r="AB39" s="2">
        <v>0</v>
      </c>
      <c r="AC39" s="2">
        <v>3</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587</v>
      </c>
      <c r="AU39" s="2">
        <v>584</v>
      </c>
      <c r="AV39" s="2">
        <v>428</v>
      </c>
      <c r="AW39" s="2">
        <v>424</v>
      </c>
      <c r="AX39" s="2">
        <v>4</v>
      </c>
      <c r="AY39" s="2">
        <v>456</v>
      </c>
      <c r="AZ39" s="2">
        <v>0</v>
      </c>
      <c r="BA39" s="2">
        <v>0</v>
      </c>
      <c r="BB39" s="2">
        <v>268</v>
      </c>
      <c r="BC39" s="2">
        <v>0</v>
      </c>
      <c r="BD39" s="2">
        <v>0</v>
      </c>
      <c r="BE39" s="2">
        <v>0</v>
      </c>
      <c r="BF39" s="2">
        <v>7719</v>
      </c>
      <c r="BG39" s="2">
        <v>0</v>
      </c>
      <c r="BH39" s="1"/>
      <c r="BI39" s="1"/>
    </row>
    <row r="40" spans="1:61" x14ac:dyDescent="0.35">
      <c r="A40" s="8" t="s">
        <v>109</v>
      </c>
      <c r="B40" s="2">
        <v>127510</v>
      </c>
      <c r="C40" s="2">
        <v>9524</v>
      </c>
      <c r="D40" s="2">
        <v>63477</v>
      </c>
      <c r="E40" s="2">
        <v>3</v>
      </c>
      <c r="F40" s="2">
        <v>1</v>
      </c>
      <c r="G40" s="2">
        <v>130419</v>
      </c>
      <c r="H40" s="2">
        <v>1374</v>
      </c>
      <c r="I40" s="2">
        <v>0</v>
      </c>
      <c r="J40" s="2">
        <v>0</v>
      </c>
      <c r="K40" s="2">
        <v>63955</v>
      </c>
      <c r="L40" s="2">
        <v>267</v>
      </c>
      <c r="M40" s="2">
        <v>0</v>
      </c>
      <c r="N40" s="2">
        <v>0</v>
      </c>
      <c r="O40" s="2">
        <v>0</v>
      </c>
      <c r="P40" s="2">
        <v>63475</v>
      </c>
      <c r="Q40" s="2">
        <v>265</v>
      </c>
      <c r="R40" s="2">
        <v>0</v>
      </c>
      <c r="S40" s="2">
        <v>0</v>
      </c>
      <c r="T40" s="2">
        <v>0</v>
      </c>
      <c r="U40" s="2">
        <v>0</v>
      </c>
      <c r="V40" s="2">
        <v>0</v>
      </c>
      <c r="W40" s="2">
        <v>0</v>
      </c>
      <c r="X40" s="2">
        <v>480</v>
      </c>
      <c r="Y40" s="2">
        <v>143</v>
      </c>
      <c r="Z40" s="2">
        <v>99</v>
      </c>
      <c r="AA40" s="2">
        <v>228</v>
      </c>
      <c r="AB40" s="2">
        <v>0</v>
      </c>
      <c r="AC40" s="2">
        <v>10</v>
      </c>
      <c r="AD40" s="2">
        <v>2</v>
      </c>
      <c r="AE40" s="2">
        <v>1</v>
      </c>
      <c r="AF40" s="2">
        <v>0</v>
      </c>
      <c r="AG40" s="2">
        <v>1</v>
      </c>
      <c r="AH40" s="2">
        <v>0</v>
      </c>
      <c r="AI40" s="2">
        <v>0</v>
      </c>
      <c r="AJ40" s="2">
        <v>0</v>
      </c>
      <c r="AK40" s="2">
        <v>0</v>
      </c>
      <c r="AL40" s="2">
        <v>0</v>
      </c>
      <c r="AM40" s="2">
        <v>0</v>
      </c>
      <c r="AN40" s="2">
        <v>0</v>
      </c>
      <c r="AO40" s="2">
        <v>0</v>
      </c>
      <c r="AP40" s="2">
        <v>0</v>
      </c>
      <c r="AQ40" s="2">
        <v>0</v>
      </c>
      <c r="AR40" s="2">
        <v>0</v>
      </c>
      <c r="AS40" s="2">
        <v>0</v>
      </c>
      <c r="AT40" s="2">
        <v>2170</v>
      </c>
      <c r="AU40" s="2">
        <v>2170</v>
      </c>
      <c r="AV40" s="2">
        <v>1219</v>
      </c>
      <c r="AW40" s="2">
        <v>1211</v>
      </c>
      <c r="AX40" s="2">
        <v>8</v>
      </c>
      <c r="AY40" s="2">
        <v>997</v>
      </c>
      <c r="AZ40" s="2">
        <v>0</v>
      </c>
      <c r="BA40" s="2">
        <v>0</v>
      </c>
      <c r="BB40" s="2">
        <v>295</v>
      </c>
      <c r="BC40" s="2">
        <v>79</v>
      </c>
      <c r="BD40" s="2">
        <v>0</v>
      </c>
      <c r="BE40" s="2">
        <v>0</v>
      </c>
      <c r="BF40" s="2">
        <v>25545</v>
      </c>
      <c r="BG40" s="2">
        <v>1</v>
      </c>
      <c r="BH40" s="1"/>
      <c r="BI40" s="1"/>
    </row>
    <row r="41" spans="1:61" x14ac:dyDescent="0.35">
      <c r="A41" s="8" t="s">
        <v>110</v>
      </c>
      <c r="B41" s="9">
        <f>SUM(B2:B40)</f>
        <v>4748140</v>
      </c>
      <c r="C41" s="9">
        <f t="shared" ref="C41:BG41" si="0">SUM(C2:C40)</f>
        <v>498603</v>
      </c>
      <c r="D41" s="9">
        <f t="shared" si="0"/>
        <v>3067079</v>
      </c>
      <c r="E41" s="9">
        <f t="shared" si="0"/>
        <v>198</v>
      </c>
      <c r="F41" s="9">
        <f t="shared" si="0"/>
        <v>811</v>
      </c>
      <c r="G41" s="9">
        <f t="shared" si="0"/>
        <v>4958810</v>
      </c>
      <c r="H41" s="9">
        <f t="shared" si="0"/>
        <v>108786</v>
      </c>
      <c r="I41" s="9">
        <f t="shared" si="0"/>
        <v>22</v>
      </c>
      <c r="J41" s="9">
        <f t="shared" si="0"/>
        <v>0</v>
      </c>
      <c r="K41" s="9">
        <f t="shared" si="0"/>
        <v>3108271</v>
      </c>
      <c r="L41" s="9">
        <f t="shared" si="0"/>
        <v>28021</v>
      </c>
      <c r="M41" s="9">
        <f t="shared" si="0"/>
        <v>115</v>
      </c>
      <c r="N41" s="9">
        <f t="shared" si="0"/>
        <v>46</v>
      </c>
      <c r="O41" s="9">
        <f t="shared" si="0"/>
        <v>0</v>
      </c>
      <c r="P41" s="9">
        <f t="shared" si="0"/>
        <v>3068886</v>
      </c>
      <c r="Q41" s="9">
        <f t="shared" si="0"/>
        <v>27453</v>
      </c>
      <c r="R41" s="9">
        <f t="shared" si="0"/>
        <v>112</v>
      </c>
      <c r="S41" s="9">
        <f t="shared" si="0"/>
        <v>19</v>
      </c>
      <c r="T41" s="9">
        <f t="shared" si="0"/>
        <v>0</v>
      </c>
      <c r="U41" s="9">
        <f t="shared" si="0"/>
        <v>1135</v>
      </c>
      <c r="V41" s="9">
        <f t="shared" si="0"/>
        <v>0</v>
      </c>
      <c r="W41" s="9">
        <f t="shared" si="0"/>
        <v>54</v>
      </c>
      <c r="X41" s="9">
        <f t="shared" si="0"/>
        <v>38237</v>
      </c>
      <c r="Y41" s="9">
        <f t="shared" si="0"/>
        <v>5023</v>
      </c>
      <c r="Z41" s="9">
        <f t="shared" si="0"/>
        <v>23755</v>
      </c>
      <c r="AA41" s="9">
        <f t="shared" si="0"/>
        <v>8358</v>
      </c>
      <c r="AB41" s="9">
        <f t="shared" si="0"/>
        <v>71</v>
      </c>
      <c r="AC41" s="9">
        <f t="shared" si="0"/>
        <v>1030</v>
      </c>
      <c r="AD41" s="9">
        <f t="shared" si="0"/>
        <v>568</v>
      </c>
      <c r="AE41" s="9">
        <f t="shared" si="0"/>
        <v>179</v>
      </c>
      <c r="AF41" s="9">
        <f t="shared" si="0"/>
        <v>339</v>
      </c>
      <c r="AG41" s="9">
        <f t="shared" si="0"/>
        <v>31</v>
      </c>
      <c r="AH41" s="9">
        <f t="shared" si="0"/>
        <v>19</v>
      </c>
      <c r="AI41" s="9">
        <f t="shared" si="0"/>
        <v>3</v>
      </c>
      <c r="AJ41" s="9">
        <f t="shared" si="0"/>
        <v>2</v>
      </c>
      <c r="AK41" s="9">
        <f t="shared" si="0"/>
        <v>1</v>
      </c>
      <c r="AL41" s="9">
        <f t="shared" si="0"/>
        <v>0</v>
      </c>
      <c r="AM41" s="9">
        <f t="shared" si="0"/>
        <v>0</v>
      </c>
      <c r="AN41" s="9">
        <f t="shared" si="0"/>
        <v>27</v>
      </c>
      <c r="AO41" s="9">
        <f t="shared" si="0"/>
        <v>0</v>
      </c>
      <c r="AP41" s="9">
        <f t="shared" si="0"/>
        <v>0</v>
      </c>
      <c r="AQ41" s="9">
        <f t="shared" si="0"/>
        <v>0</v>
      </c>
      <c r="AR41" s="9">
        <f t="shared" si="0"/>
        <v>27</v>
      </c>
      <c r="AS41" s="9">
        <f t="shared" si="0"/>
        <v>0</v>
      </c>
      <c r="AT41" s="9">
        <f t="shared" si="0"/>
        <v>116278</v>
      </c>
      <c r="AU41" s="9">
        <f t="shared" si="0"/>
        <v>116231</v>
      </c>
      <c r="AV41" s="9">
        <f t="shared" si="0"/>
        <v>74533</v>
      </c>
      <c r="AW41" s="9">
        <f t="shared" si="0"/>
        <v>72736</v>
      </c>
      <c r="AX41" s="9">
        <f t="shared" si="0"/>
        <v>1801</v>
      </c>
      <c r="AY41" s="9">
        <f t="shared" si="0"/>
        <v>41124</v>
      </c>
      <c r="AZ41" s="9">
        <f t="shared" si="0"/>
        <v>20642</v>
      </c>
      <c r="BA41" s="9">
        <f t="shared" si="0"/>
        <v>53</v>
      </c>
      <c r="BB41" s="9">
        <f t="shared" si="0"/>
        <v>31568</v>
      </c>
      <c r="BC41" s="9">
        <f t="shared" si="0"/>
        <v>10922</v>
      </c>
      <c r="BD41" s="9">
        <f t="shared" si="0"/>
        <v>124</v>
      </c>
      <c r="BE41" s="9">
        <f t="shared" si="0"/>
        <v>834</v>
      </c>
      <c r="BF41" s="9">
        <f t="shared" si="0"/>
        <v>1897970</v>
      </c>
      <c r="BG41" s="9">
        <f t="shared" si="0"/>
        <v>3079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Christopher</dc:creator>
  <cp:lastModifiedBy>Taylor, Hannah</cp:lastModifiedBy>
  <dcterms:created xsi:type="dcterms:W3CDTF">2022-12-08T21:52:06Z</dcterms:created>
  <dcterms:modified xsi:type="dcterms:W3CDTF">2022-12-09T22:50:07Z</dcterms:modified>
</cp:coreProperties>
</file>