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ion-Specific Information\2022 Election Information\2 Special (April 26)\County Certification Forms\"/>
    </mc:Choice>
  </mc:AlternateContent>
  <xr:revisionPtr revIDLastSave="0" documentId="13_ncr:1_{59912B8E-D6F2-4E71-9C79-67473E30E9E6}" xr6:coauthVersionLast="47" xr6:coauthVersionMax="47" xr10:uidLastSave="{00000000-0000-0000-0000-000000000000}"/>
  <bookViews>
    <workbookView xWindow="-98" yWindow="-98" windowWidth="28996" windowHeight="15796" xr2:uid="{C3070CA9-ADDD-4D79-B727-489D411BC4F4}"/>
  </bookViews>
  <sheets>
    <sheet name="README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41" i="1"/>
</calcChain>
</file>

<file path=xl/sharedStrings.xml><?xml version="1.0" encoding="utf-8"?>
<sst xmlns="http://schemas.openxmlformats.org/spreadsheetml/2006/main" count="102" uniqueCount="102">
  <si>
    <t>County</t>
  </si>
  <si>
    <t>Active Voters</t>
  </si>
  <si>
    <t>Inactive Voters</t>
  </si>
  <si>
    <t>Voters credited in EMS</t>
  </si>
  <si>
    <t>Credited envelopes without ballots</t>
  </si>
  <si>
    <t>Not credited in EMS</t>
  </si>
  <si>
    <t>Ballots Issued</t>
  </si>
  <si>
    <t>UOCAVA Ballots Issued</t>
  </si>
  <si>
    <t>Provisional Ballots Issued</t>
  </si>
  <si>
    <t>DRE Ballots Issued</t>
  </si>
  <si>
    <t>Ballots Received</t>
  </si>
  <si>
    <t>UOCAVA Ballots Received</t>
  </si>
  <si>
    <t>Federal Write-In Ballots Received</t>
  </si>
  <si>
    <t>Provisional Ballots Received</t>
  </si>
  <si>
    <t>DRE Ballots cast</t>
  </si>
  <si>
    <t>Ballots Counted</t>
  </si>
  <si>
    <t>UOCAVA Ballots Counted</t>
  </si>
  <si>
    <t>Federal Write-in Ballots Counted</t>
  </si>
  <si>
    <t>Provisional Ballots Counted</t>
  </si>
  <si>
    <t>DRE Ballots counted</t>
  </si>
  <si>
    <t>Ballots Forwarded</t>
  </si>
  <si>
    <t>Provisional Ballots Forwarded</t>
  </si>
  <si>
    <t>Ballots forwarded for late transfer</t>
  </si>
  <si>
    <t>Total ballots Rejected</t>
  </si>
  <si>
    <t>Total ballots Rejected - Missing Signature</t>
  </si>
  <si>
    <t>Total ballots Rejected - Bad Signature</t>
  </si>
  <si>
    <t>Total ballots Rejected - Late Postmark</t>
  </si>
  <si>
    <t>Total ballots Rejected - Electronic with no hardcopy</t>
  </si>
  <si>
    <t>Total ballots Rejected - Other reason</t>
  </si>
  <si>
    <t>UOCAVA ballots Rejected - Total</t>
  </si>
  <si>
    <t>UOCAVA ballots Rejected - Missing Signature</t>
  </si>
  <si>
    <t>UOCAVA ballots Rejected - Bad Signature</t>
  </si>
  <si>
    <t>UOCAVA ballots Rejected - Late Postmark</t>
  </si>
  <si>
    <t>UOCAVA ballots Rejected - Other reason</t>
  </si>
  <si>
    <t>Federal Write-in ballots rejected - Total</t>
  </si>
  <si>
    <t>Federal Write-in ballots rejected - Missing Signature</t>
  </si>
  <si>
    <t>Federal Write-in ballots rejected - Bad Signature</t>
  </si>
  <si>
    <t>Federal Write-in ballots rejected - Late Postmark</t>
  </si>
  <si>
    <t>Federal Write-in ballots rejected - Other reason</t>
  </si>
  <si>
    <t>Provisional ballots Rejected - Total</t>
  </si>
  <si>
    <t>Provisional ballots Rejected - Missing Signature</t>
  </si>
  <si>
    <t>Provisional ballots Rejected - Bad Signature</t>
  </si>
  <si>
    <t>Provisional ballots Rejected - Late Postmark</t>
  </si>
  <si>
    <t>Provisional ballots Rejected - Other reason</t>
  </si>
  <si>
    <t>DRE ballots Rejected - Total</t>
  </si>
  <si>
    <t>Replacement ballots - Requested</t>
  </si>
  <si>
    <t>Replacement ballots - Issued</t>
  </si>
  <si>
    <t>Replacement ballots - Received</t>
  </si>
  <si>
    <t>Replacement ballots - Counted</t>
  </si>
  <si>
    <t>Replacement ballots - Rejected</t>
  </si>
  <si>
    <t>Generated by MyBallot</t>
  </si>
  <si>
    <t>Generated by other online program</t>
  </si>
  <si>
    <t>Generated by PDF originating from county</t>
  </si>
  <si>
    <t>Non-UOCAVA ballots issued by email, fax or online program</t>
  </si>
  <si>
    <t>Ballots Received by Email</t>
  </si>
  <si>
    <t>Ballots Received by fax</t>
  </si>
  <si>
    <t>Non-UOCAVA ballots received by email or fax</t>
  </si>
  <si>
    <t>Received by dropbox</t>
  </si>
  <si>
    <t>Automark ballots</t>
  </si>
  <si>
    <t>Explained EMS discrepancy</t>
  </si>
  <si>
    <t>Explained category discrepancy</t>
  </si>
  <si>
    <t>Benton</t>
  </si>
  <si>
    <t xml:space="preserve">3 ACP Ballots + 1 Unsigned Ballot that was accepted. Ballot envelope is marked as unsigned, but ballot made it to processing. </t>
  </si>
  <si>
    <t>Clark</t>
  </si>
  <si>
    <t>Cowlitz</t>
  </si>
  <si>
    <t>Ferry</t>
  </si>
  <si>
    <t>Franklin</t>
  </si>
  <si>
    <t>Grant</t>
  </si>
  <si>
    <t>Island</t>
  </si>
  <si>
    <t>Jefferson</t>
  </si>
  <si>
    <t>King</t>
  </si>
  <si>
    <t>Kitsap</t>
  </si>
  <si>
    <t>Klickitat</t>
  </si>
  <si>
    <t>Mason</t>
  </si>
  <si>
    <t>Okanogan</t>
  </si>
  <si>
    <t>Pacific</t>
  </si>
  <si>
    <t>Pierce</t>
  </si>
  <si>
    <t>Snohomish</t>
  </si>
  <si>
    <t>Spokane</t>
  </si>
  <si>
    <t>Thurston</t>
  </si>
  <si>
    <t>Yakima</t>
  </si>
  <si>
    <t>Adams (No Special)</t>
  </si>
  <si>
    <t>Asotin (No Special)</t>
  </si>
  <si>
    <t>Chelan (No Special)</t>
  </si>
  <si>
    <t>Clallam (No Special)</t>
  </si>
  <si>
    <t>Columbia (No Special)</t>
  </si>
  <si>
    <t>Douglas (No Special)</t>
  </si>
  <si>
    <t>Garfield (No Special)</t>
  </si>
  <si>
    <t>Grays Harbor (No Special)</t>
  </si>
  <si>
    <t>Kittitas (No Special)</t>
  </si>
  <si>
    <t>Lewis (No Special)</t>
  </si>
  <si>
    <t>Lincoln (No Special)</t>
  </si>
  <si>
    <t>Pend Oreille (No Special)</t>
  </si>
  <si>
    <t>San Juan (No Special)</t>
  </si>
  <si>
    <t>Skagit (No Special)</t>
  </si>
  <si>
    <t>Skamania (No Special)</t>
  </si>
  <si>
    <t>Stevens (No Special)</t>
  </si>
  <si>
    <t>Wahkiakum (No Speical)</t>
  </si>
  <si>
    <t>Walla Walla (No Special)</t>
  </si>
  <si>
    <t>Whatcom (No Special)</t>
  </si>
  <si>
    <t>Whitman (No Special)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</si>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</sst>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 Light"/>
      <family val="2"/>
    </font>
    <font>
      <sz val="13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3" fillId="0" borderId="1" xfId="1" applyFont="1" applyAlignment="1">
      <alignment vertical="center"/>
    </xf>
    <xf numFmtId="0" fontId="3" fillId="0" borderId="1" xfId="1" applyFont="1" applyAlignment="1">
      <alignment vertical="center" wrapText="1"/>
    </xf>
    <xf numFmtId="3" fontId="0" fillId="0" borderId="0" xfId="0" applyNumberFormat="1"/>
    <xf numFmtId="14" fontId="4" fillId="0" borderId="2" xfId="0" applyNumberFormat="1" applyFont="1" applyBorder="1"/>
    <xf numFmtId="0" fontId="0" fillId="0" borderId="2" xfId="0" applyBorder="1"/>
    <xf numFmtId="0" fontId="5" fillId="0" borderId="0" xfId="0" applyFont="1" applyAlignment="1">
      <alignment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463550</xdr:colOff>
      <xdr:row>2</xdr:row>
      <xdr:rowOff>114300</xdr:rowOff>
    </xdr:from>
    <xdr:to>
      <xdr:col>7</xdr:col>
      <xdr:colOff>565150</xdr:colOff>
      <xdr:row>6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9359AE-CBF8-46AA-92D6-B06B843C8F9B}"/>
            </a:ext>
          </a:extLst>
        </xdr:cNvPr>
        <xdr:cNvSpPr txBox="1"/>
      </xdr:nvSpPr>
      <xdr:spPr>
        <a:xfrm>
          <a:off x="463550" y="476250"/>
          <a:ext cx="4602163" cy="73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included in this spreadsheet may include revisions for accuracy and may have been updated after a county certified an election. For questions, please contact our office or the individual county auditor’s office.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D454-8D99-4C19-897B-CF6F23EA814F}">
  <dimension ref="A1:B3"/>
  <sheetViews>
    <sheetView tabSelected="1" workbookViewId="0">
      <selection activeCell="B41" sqref="B41"/>
    </sheetView>
  </sheetViews>
  <sheetFormatPr defaultColWidth="8.796875" defaultRowHeight="14.25" x14ac:dyDescent="0.45"/>
  <cols>
    <col min="1" max="1" width="10.19921875" style="8" bestFit="1" customWidth="1"/>
    <col min="2" max="16384" width="8.796875" style="8"/>
  </cols>
  <sheetData>
    <row r="1" spans="1:2" x14ac:dyDescent="0.45">
      <c r="A1" s="7">
        <v>44692</v>
      </c>
    </row>
    <row r="3" spans="1:2" x14ac:dyDescent="0.45">
      <c r="B3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BCF83-1B40-49E6-B6EB-21A9E5FDF09F}">
  <dimension ref="A1:BI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 x14ac:dyDescent="0.45"/>
  <cols>
    <col min="1" max="1" width="26.53125" bestFit="1" customWidth="1"/>
    <col min="2" max="2" width="13.53125" bestFit="1" customWidth="1"/>
    <col min="3" max="3" width="15.1328125" bestFit="1" customWidth="1"/>
    <col min="4" max="4" width="22.59765625" bestFit="1" customWidth="1"/>
    <col min="5" max="5" width="34.19921875" bestFit="1" customWidth="1"/>
    <col min="6" max="6" width="19.86328125" bestFit="1" customWidth="1"/>
    <col min="7" max="7" width="13.86328125" bestFit="1" customWidth="1"/>
    <col min="8" max="8" width="22.796875" bestFit="1" customWidth="1"/>
    <col min="9" max="9" width="24.86328125" bestFit="1" customWidth="1"/>
    <col min="10" max="10" width="18.33203125" bestFit="1" customWidth="1"/>
    <col min="11" max="11" width="16.33203125" bestFit="1" customWidth="1"/>
    <col min="12" max="12" width="25.33203125" bestFit="1" customWidth="1"/>
    <col min="13" max="13" width="32.53125" bestFit="1" customWidth="1"/>
    <col min="14" max="14" width="27.3984375" bestFit="1" customWidth="1"/>
    <col min="15" max="15" width="16.1328125" bestFit="1" customWidth="1"/>
    <col min="16" max="16" width="15.86328125" bestFit="1" customWidth="1"/>
    <col min="17" max="17" width="24.796875" bestFit="1" customWidth="1"/>
    <col min="18" max="18" width="32" bestFit="1" customWidth="1"/>
    <col min="19" max="19" width="26.9296875" bestFit="1" customWidth="1"/>
    <col min="20" max="20" width="20.06640625" bestFit="1" customWidth="1"/>
    <col min="21" max="21" width="18.1328125" bestFit="1" customWidth="1"/>
    <col min="22" max="22" width="29.19921875" bestFit="1" customWidth="1"/>
    <col min="23" max="23" width="33.53125" bestFit="1" customWidth="1"/>
    <col min="24" max="24" width="21.46484375" bestFit="1" customWidth="1"/>
    <col min="25" max="25" width="40.19921875" bestFit="1" customWidth="1"/>
    <col min="26" max="26" width="36.53125" bestFit="1" customWidth="1"/>
    <col min="27" max="27" width="37.06640625" bestFit="1" customWidth="1"/>
    <col min="28" max="28" width="50.06640625" bestFit="1" customWidth="1"/>
    <col min="29" max="29" width="35.86328125" bestFit="1" customWidth="1"/>
    <col min="30" max="30" width="31.6640625" bestFit="1" customWidth="1"/>
    <col min="31" max="31" width="43.73046875" bestFit="1" customWidth="1"/>
    <col min="32" max="32" width="40.06640625" bestFit="1" customWidth="1"/>
    <col min="33" max="33" width="40.59765625" bestFit="1" customWidth="1"/>
    <col min="34" max="34" width="39.3984375" bestFit="1" customWidth="1"/>
    <col min="35" max="35" width="38.3984375" bestFit="1" customWidth="1"/>
    <col min="36" max="36" width="50.46484375" bestFit="1" customWidth="1"/>
    <col min="37" max="37" width="46.796875" bestFit="1" customWidth="1"/>
    <col min="38" max="38" width="47.33203125" bestFit="1" customWidth="1"/>
    <col min="39" max="39" width="46.1328125" bestFit="1" customWidth="1"/>
    <col min="40" max="40" width="33.796875" bestFit="1" customWidth="1"/>
    <col min="41" max="41" width="45.86328125" bestFit="1" customWidth="1"/>
    <col min="42" max="42" width="42.19921875" bestFit="1" customWidth="1"/>
    <col min="43" max="43" width="42.73046875" bestFit="1" customWidth="1"/>
    <col min="44" max="44" width="41.53125" bestFit="1" customWidth="1"/>
    <col min="45" max="45" width="27.19921875" bestFit="1" customWidth="1"/>
    <col min="46" max="46" width="32.265625" bestFit="1" customWidth="1"/>
    <col min="47" max="47" width="28.19921875" bestFit="1" customWidth="1"/>
    <col min="48" max="48" width="30.73046875" bestFit="1" customWidth="1"/>
    <col min="49" max="49" width="30.265625" bestFit="1" customWidth="1"/>
    <col min="50" max="50" width="30.46484375" bestFit="1" customWidth="1"/>
    <col min="51" max="51" width="22.9296875" bestFit="1" customWidth="1"/>
    <col min="52" max="52" width="34.6640625" bestFit="1" customWidth="1"/>
    <col min="53" max="53" width="41.1328125" bestFit="1" customWidth="1"/>
    <col min="54" max="54" width="57.9296875" bestFit="1" customWidth="1"/>
    <col min="55" max="55" width="25" bestFit="1" customWidth="1"/>
    <col min="56" max="56" width="22.6640625" bestFit="1" customWidth="1"/>
    <col min="57" max="57" width="44.19921875" bestFit="1" customWidth="1"/>
    <col min="58" max="58" width="20.59765625" bestFit="1" customWidth="1"/>
    <col min="59" max="59" width="17.265625" bestFit="1" customWidth="1"/>
    <col min="60" max="60" width="73.19921875" bestFit="1" customWidth="1"/>
    <col min="61" max="61" width="30.73046875" bestFit="1" customWidth="1"/>
    <col min="62" max="122" width="74.86328125" customWidth="1"/>
  </cols>
  <sheetData>
    <row r="1" spans="1:61" ht="17.25" thickBot="1" x14ac:dyDescent="0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5" t="s">
        <v>59</v>
      </c>
      <c r="BI1" s="5" t="s">
        <v>60</v>
      </c>
    </row>
    <row r="2" spans="1:61" ht="14.65" thickTop="1" x14ac:dyDescent="0.45">
      <c r="A2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2"/>
      <c r="BI2" s="2"/>
    </row>
    <row r="3" spans="1:61" x14ac:dyDescent="0.45">
      <c r="A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2"/>
      <c r="BI3" s="2"/>
    </row>
    <row r="4" spans="1:61" ht="15.4" customHeight="1" x14ac:dyDescent="0.45">
      <c r="A4" t="s">
        <v>61</v>
      </c>
      <c r="B4" s="3">
        <v>67171</v>
      </c>
      <c r="C4" s="3">
        <v>6087</v>
      </c>
      <c r="D4" s="3">
        <v>19851</v>
      </c>
      <c r="E4" s="3">
        <v>0</v>
      </c>
      <c r="F4" s="3">
        <v>4</v>
      </c>
      <c r="G4" s="3">
        <v>67251</v>
      </c>
      <c r="H4" s="3">
        <v>533</v>
      </c>
      <c r="I4" s="3">
        <v>0</v>
      </c>
      <c r="J4" s="3">
        <v>0</v>
      </c>
      <c r="K4" s="3">
        <v>20204</v>
      </c>
      <c r="L4" s="3">
        <v>41</v>
      </c>
      <c r="M4" s="3">
        <v>0</v>
      </c>
      <c r="N4" s="3">
        <v>0</v>
      </c>
      <c r="O4" s="3">
        <v>0</v>
      </c>
      <c r="P4" s="3">
        <v>19855</v>
      </c>
      <c r="Q4" s="3">
        <v>39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349</v>
      </c>
      <c r="Y4" s="3">
        <v>87</v>
      </c>
      <c r="Z4" s="3">
        <v>65</v>
      </c>
      <c r="AA4" s="3">
        <v>193</v>
      </c>
      <c r="AB4" s="3">
        <v>0</v>
      </c>
      <c r="AC4" s="3">
        <v>4</v>
      </c>
      <c r="AD4" s="3">
        <v>2</v>
      </c>
      <c r="AE4" s="3">
        <v>1</v>
      </c>
      <c r="AF4" s="3">
        <v>0</v>
      </c>
      <c r="AG4" s="3">
        <v>1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369</v>
      </c>
      <c r="AU4" s="3">
        <v>369</v>
      </c>
      <c r="AV4" s="3">
        <v>85</v>
      </c>
      <c r="AW4" s="3">
        <v>83</v>
      </c>
      <c r="AX4" s="3">
        <v>2</v>
      </c>
      <c r="AY4" s="3">
        <v>198</v>
      </c>
      <c r="AZ4" s="3">
        <v>0</v>
      </c>
      <c r="BA4" s="3">
        <v>0</v>
      </c>
      <c r="BB4" s="3">
        <v>15</v>
      </c>
      <c r="BC4" s="3">
        <v>4</v>
      </c>
      <c r="BD4" s="3">
        <v>0</v>
      </c>
      <c r="BE4" s="3">
        <v>4</v>
      </c>
      <c r="BF4" s="3">
        <v>8938</v>
      </c>
      <c r="BG4" s="3">
        <v>0</v>
      </c>
      <c r="BH4" s="1" t="s">
        <v>62</v>
      </c>
      <c r="BI4" s="2"/>
    </row>
    <row r="5" spans="1:61" x14ac:dyDescent="0.45">
      <c r="A5" t="s">
        <v>83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2"/>
      <c r="BI5" s="2"/>
    </row>
    <row r="6" spans="1:61" x14ac:dyDescent="0.45">
      <c r="A6" t="s">
        <v>84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"/>
      <c r="BI6" s="2"/>
    </row>
    <row r="7" spans="1:61" x14ac:dyDescent="0.45">
      <c r="A7" t="s">
        <v>63</v>
      </c>
      <c r="B7" s="3">
        <v>111759</v>
      </c>
      <c r="C7" s="3">
        <v>12452</v>
      </c>
      <c r="D7" s="3">
        <v>39651</v>
      </c>
      <c r="E7" s="3">
        <v>1</v>
      </c>
      <c r="F7" s="3">
        <v>7</v>
      </c>
      <c r="G7" s="3">
        <v>112986</v>
      </c>
      <c r="H7" s="3">
        <v>1294</v>
      </c>
      <c r="I7" s="3">
        <v>0</v>
      </c>
      <c r="J7" s="3">
        <v>0</v>
      </c>
      <c r="K7" s="3">
        <v>40338</v>
      </c>
      <c r="L7" s="3">
        <v>129</v>
      </c>
      <c r="M7" s="3">
        <v>0</v>
      </c>
      <c r="N7" s="3">
        <v>0</v>
      </c>
      <c r="O7" s="3">
        <v>0</v>
      </c>
      <c r="P7" s="3">
        <v>39657</v>
      </c>
      <c r="Q7" s="3">
        <v>128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681</v>
      </c>
      <c r="Y7" s="3">
        <v>37</v>
      </c>
      <c r="Z7" s="3">
        <v>303</v>
      </c>
      <c r="AA7" s="3">
        <v>309</v>
      </c>
      <c r="AB7" s="3">
        <v>0</v>
      </c>
      <c r="AC7" s="3">
        <v>32</v>
      </c>
      <c r="AD7" s="3">
        <v>1</v>
      </c>
      <c r="AE7" s="3">
        <v>1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563</v>
      </c>
      <c r="AU7" s="3">
        <v>563</v>
      </c>
      <c r="AV7" s="3">
        <v>202</v>
      </c>
      <c r="AW7" s="3">
        <v>196</v>
      </c>
      <c r="AX7" s="3">
        <v>6</v>
      </c>
      <c r="AY7" s="3">
        <v>477</v>
      </c>
      <c r="AZ7" s="3">
        <v>0</v>
      </c>
      <c r="BA7" s="3">
        <v>0</v>
      </c>
      <c r="BB7" s="3">
        <v>197</v>
      </c>
      <c r="BC7" s="3">
        <v>18</v>
      </c>
      <c r="BD7" s="3">
        <v>0</v>
      </c>
      <c r="BE7" s="3">
        <v>0</v>
      </c>
      <c r="BF7" s="3">
        <v>12890</v>
      </c>
      <c r="BG7" s="3">
        <v>0</v>
      </c>
      <c r="BH7" s="2"/>
      <c r="BI7" s="2"/>
    </row>
    <row r="8" spans="1:61" x14ac:dyDescent="0.45">
      <c r="A8" t="s">
        <v>85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2"/>
      <c r="BI8" s="2"/>
    </row>
    <row r="9" spans="1:61" x14ac:dyDescent="0.45">
      <c r="A9" t="s">
        <v>64</v>
      </c>
      <c r="B9" s="3">
        <v>28833</v>
      </c>
      <c r="C9" s="3">
        <v>2895</v>
      </c>
      <c r="D9" s="3">
        <v>9392</v>
      </c>
      <c r="E9" s="3">
        <v>0</v>
      </c>
      <c r="F9" s="3">
        <v>5</v>
      </c>
      <c r="G9" s="3">
        <v>29015</v>
      </c>
      <c r="H9" s="3">
        <v>319</v>
      </c>
      <c r="I9" s="3">
        <v>0</v>
      </c>
      <c r="J9" s="3">
        <v>0</v>
      </c>
      <c r="K9" s="3">
        <v>9509</v>
      </c>
      <c r="L9" s="3">
        <v>21</v>
      </c>
      <c r="M9" s="3">
        <v>0</v>
      </c>
      <c r="N9" s="3">
        <v>0</v>
      </c>
      <c r="O9" s="3">
        <v>0</v>
      </c>
      <c r="P9" s="3">
        <v>9397</v>
      </c>
      <c r="Q9" s="3">
        <v>20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112</v>
      </c>
      <c r="Y9" s="3">
        <v>16</v>
      </c>
      <c r="Z9" s="3">
        <v>38</v>
      </c>
      <c r="AA9" s="3">
        <v>56</v>
      </c>
      <c r="AB9" s="3">
        <v>0</v>
      </c>
      <c r="AC9" s="3">
        <v>2</v>
      </c>
      <c r="AD9" s="3">
        <v>1</v>
      </c>
      <c r="AE9" s="3">
        <v>0</v>
      </c>
      <c r="AF9" s="3">
        <v>0</v>
      </c>
      <c r="AG9" s="3">
        <v>1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105</v>
      </c>
      <c r="AU9" s="3">
        <v>105</v>
      </c>
      <c r="AV9" s="3">
        <v>36</v>
      </c>
      <c r="AW9" s="3">
        <v>35</v>
      </c>
      <c r="AX9" s="3">
        <v>1</v>
      </c>
      <c r="AY9" s="3">
        <v>33</v>
      </c>
      <c r="AZ9" s="3">
        <v>0</v>
      </c>
      <c r="BA9" s="3">
        <v>0</v>
      </c>
      <c r="BB9" s="3">
        <v>34</v>
      </c>
      <c r="BC9" s="3">
        <v>6</v>
      </c>
      <c r="BD9" s="3">
        <v>0</v>
      </c>
      <c r="BE9" s="3">
        <v>6</v>
      </c>
      <c r="BF9" s="3">
        <v>5042</v>
      </c>
      <c r="BG9" s="3">
        <v>0</v>
      </c>
      <c r="BH9" s="2"/>
      <c r="BI9" s="2"/>
    </row>
    <row r="10" spans="1:61" x14ac:dyDescent="0.45">
      <c r="A10" t="s">
        <v>86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2"/>
      <c r="BI10" s="2"/>
    </row>
    <row r="11" spans="1:61" x14ac:dyDescent="0.45">
      <c r="A11" t="s">
        <v>65</v>
      </c>
      <c r="B11" s="3">
        <v>2332</v>
      </c>
      <c r="C11" s="3">
        <v>155</v>
      </c>
      <c r="D11" s="3">
        <v>1251</v>
      </c>
      <c r="E11" s="3">
        <v>1</v>
      </c>
      <c r="F11" s="3">
        <v>0</v>
      </c>
      <c r="G11" s="3">
        <v>2355</v>
      </c>
      <c r="H11" s="3">
        <v>21</v>
      </c>
      <c r="I11" s="3">
        <v>0</v>
      </c>
      <c r="J11" s="3">
        <v>0</v>
      </c>
      <c r="K11" s="3">
        <v>1258</v>
      </c>
      <c r="L11" s="3">
        <v>0</v>
      </c>
      <c r="M11" s="3">
        <v>0</v>
      </c>
      <c r="N11" s="3">
        <v>0</v>
      </c>
      <c r="O11" s="3">
        <v>0</v>
      </c>
      <c r="P11" s="3">
        <v>1250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8</v>
      </c>
      <c r="Y11" s="3">
        <v>1</v>
      </c>
      <c r="Z11" s="3">
        <v>1</v>
      </c>
      <c r="AA11" s="3">
        <v>6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19</v>
      </c>
      <c r="AU11" s="3">
        <v>19</v>
      </c>
      <c r="AV11" s="3">
        <v>15</v>
      </c>
      <c r="AW11" s="3">
        <v>15</v>
      </c>
      <c r="AX11" s="3">
        <v>0</v>
      </c>
      <c r="AY11" s="3">
        <v>12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371</v>
      </c>
      <c r="BG11" s="3">
        <v>0</v>
      </c>
      <c r="BH11" s="2"/>
      <c r="BI11" s="2"/>
    </row>
    <row r="12" spans="1:61" x14ac:dyDescent="0.45">
      <c r="A12" t="s">
        <v>66</v>
      </c>
      <c r="B12" s="3">
        <v>33651</v>
      </c>
      <c r="C12" s="3">
        <v>3133</v>
      </c>
      <c r="D12" s="3">
        <v>7571</v>
      </c>
      <c r="E12" s="3">
        <v>0</v>
      </c>
      <c r="F12" s="3">
        <v>1</v>
      </c>
      <c r="G12" s="3">
        <v>34057</v>
      </c>
      <c r="H12" s="3">
        <v>319</v>
      </c>
      <c r="I12" s="3">
        <v>0</v>
      </c>
      <c r="J12" s="3">
        <v>0</v>
      </c>
      <c r="K12" s="3">
        <v>7726</v>
      </c>
      <c r="L12" s="3">
        <v>23</v>
      </c>
      <c r="M12" s="3">
        <v>0</v>
      </c>
      <c r="N12" s="3">
        <v>0</v>
      </c>
      <c r="O12" s="3">
        <v>0</v>
      </c>
      <c r="P12" s="3">
        <v>7572</v>
      </c>
      <c r="Q12" s="3">
        <v>22</v>
      </c>
      <c r="R12" s="3">
        <v>0</v>
      </c>
      <c r="S12" s="3">
        <v>0</v>
      </c>
      <c r="T12" s="3">
        <v>0</v>
      </c>
      <c r="U12" s="3">
        <v>2</v>
      </c>
      <c r="V12" s="3">
        <v>0</v>
      </c>
      <c r="W12" s="3">
        <v>2</v>
      </c>
      <c r="X12" s="3">
        <v>152</v>
      </c>
      <c r="Y12" s="3">
        <v>34</v>
      </c>
      <c r="Z12" s="3">
        <v>37</v>
      </c>
      <c r="AA12" s="3">
        <v>74</v>
      </c>
      <c r="AB12" s="3">
        <v>0</v>
      </c>
      <c r="AC12" s="3">
        <v>7</v>
      </c>
      <c r="AD12" s="3">
        <v>1</v>
      </c>
      <c r="AE12" s="3">
        <v>0</v>
      </c>
      <c r="AF12" s="3">
        <v>1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194</v>
      </c>
      <c r="AU12" s="3">
        <v>194</v>
      </c>
      <c r="AV12" s="3">
        <v>37</v>
      </c>
      <c r="AW12" s="3">
        <v>37</v>
      </c>
      <c r="AX12" s="3">
        <v>0</v>
      </c>
      <c r="AY12" s="3">
        <v>12</v>
      </c>
      <c r="AZ12" s="3">
        <v>0</v>
      </c>
      <c r="BA12" s="3">
        <v>0</v>
      </c>
      <c r="BB12" s="3">
        <v>12</v>
      </c>
      <c r="BC12" s="3">
        <v>1</v>
      </c>
      <c r="BD12" s="3">
        <v>0</v>
      </c>
      <c r="BE12" s="3">
        <v>1</v>
      </c>
      <c r="BF12" s="3">
        <v>3458</v>
      </c>
      <c r="BG12" s="3">
        <v>0</v>
      </c>
      <c r="BH12" s="2"/>
      <c r="BI12" s="2"/>
    </row>
    <row r="13" spans="1:61" x14ac:dyDescent="0.45">
      <c r="A13" t="s">
        <v>87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2"/>
      <c r="BI13" s="2"/>
    </row>
    <row r="14" spans="1:61" x14ac:dyDescent="0.45">
      <c r="A14" t="s">
        <v>67</v>
      </c>
      <c r="B14" s="3">
        <v>1882</v>
      </c>
      <c r="C14" s="3">
        <v>163</v>
      </c>
      <c r="D14" s="3">
        <v>676</v>
      </c>
      <c r="E14" s="3">
        <v>0</v>
      </c>
      <c r="F14" s="3">
        <v>0</v>
      </c>
      <c r="G14" s="3">
        <v>1949</v>
      </c>
      <c r="H14" s="3">
        <v>11</v>
      </c>
      <c r="I14" s="3">
        <v>0</v>
      </c>
      <c r="J14" s="3">
        <v>0</v>
      </c>
      <c r="K14" s="3">
        <v>696</v>
      </c>
      <c r="L14" s="3">
        <v>1</v>
      </c>
      <c r="M14" s="3">
        <v>0</v>
      </c>
      <c r="N14" s="3">
        <v>0</v>
      </c>
      <c r="O14" s="3">
        <v>0</v>
      </c>
      <c r="P14" s="3">
        <v>676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20</v>
      </c>
      <c r="Y14" s="3">
        <v>0</v>
      </c>
      <c r="Z14" s="3">
        <v>7</v>
      </c>
      <c r="AA14" s="3">
        <v>12</v>
      </c>
      <c r="AB14" s="3">
        <v>0</v>
      </c>
      <c r="AC14" s="3">
        <v>1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72</v>
      </c>
      <c r="AU14" s="3">
        <v>72</v>
      </c>
      <c r="AV14" s="3">
        <v>31</v>
      </c>
      <c r="AW14" s="3">
        <v>31</v>
      </c>
      <c r="AX14" s="3">
        <v>0</v>
      </c>
      <c r="AY14" s="3">
        <v>10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244</v>
      </c>
      <c r="BG14" s="3">
        <v>0</v>
      </c>
      <c r="BH14" s="2"/>
      <c r="BI14" s="2"/>
    </row>
    <row r="15" spans="1:61" x14ac:dyDescent="0.45">
      <c r="A15" t="s">
        <v>88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2"/>
      <c r="BI15" s="2"/>
    </row>
    <row r="16" spans="1:61" x14ac:dyDescent="0.45">
      <c r="A16" t="s">
        <v>68</v>
      </c>
      <c r="B16" s="3">
        <v>14293</v>
      </c>
      <c r="C16" s="3">
        <v>1002</v>
      </c>
      <c r="D16" s="3">
        <v>6442</v>
      </c>
      <c r="E16" s="3">
        <v>3</v>
      </c>
      <c r="F16" s="3">
        <v>1</v>
      </c>
      <c r="G16" s="3">
        <v>14332</v>
      </c>
      <c r="H16" s="3">
        <v>203</v>
      </c>
      <c r="I16" s="3">
        <v>0</v>
      </c>
      <c r="J16" s="3">
        <v>0</v>
      </c>
      <c r="K16" s="3">
        <v>6493</v>
      </c>
      <c r="L16" s="3">
        <v>31</v>
      </c>
      <c r="M16" s="3">
        <v>0</v>
      </c>
      <c r="N16" s="3">
        <v>0</v>
      </c>
      <c r="O16" s="3">
        <v>0</v>
      </c>
      <c r="P16" s="3">
        <v>6440</v>
      </c>
      <c r="Q16" s="3">
        <v>31</v>
      </c>
      <c r="R16" s="3">
        <v>0</v>
      </c>
      <c r="S16" s="3">
        <v>0</v>
      </c>
      <c r="T16" s="3">
        <v>0</v>
      </c>
      <c r="U16" s="3">
        <v>3</v>
      </c>
      <c r="V16" s="3">
        <v>0</v>
      </c>
      <c r="W16" s="3">
        <v>0</v>
      </c>
      <c r="X16" s="3">
        <v>50</v>
      </c>
      <c r="Y16" s="3">
        <v>19</v>
      </c>
      <c r="Z16" s="3">
        <v>12</v>
      </c>
      <c r="AA16" s="3">
        <v>16</v>
      </c>
      <c r="AB16" s="3">
        <v>0</v>
      </c>
      <c r="AC16" s="3">
        <v>3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39</v>
      </c>
      <c r="AU16" s="3">
        <v>39</v>
      </c>
      <c r="AV16" s="3">
        <v>11</v>
      </c>
      <c r="AW16" s="3">
        <v>11</v>
      </c>
      <c r="AX16" s="3">
        <v>0</v>
      </c>
      <c r="AY16" s="3">
        <v>3</v>
      </c>
      <c r="AZ16" s="3">
        <v>0</v>
      </c>
      <c r="BA16" s="3">
        <v>0</v>
      </c>
      <c r="BB16" s="3">
        <v>3</v>
      </c>
      <c r="BC16" s="3">
        <v>0</v>
      </c>
      <c r="BD16" s="3">
        <v>0</v>
      </c>
      <c r="BE16" s="3">
        <v>0</v>
      </c>
      <c r="BF16" s="3">
        <v>2789</v>
      </c>
      <c r="BG16" s="3">
        <v>0</v>
      </c>
      <c r="BH16" s="2"/>
      <c r="BI16" s="2"/>
    </row>
    <row r="17" spans="1:61" x14ac:dyDescent="0.45">
      <c r="A17" t="s">
        <v>69</v>
      </c>
      <c r="B17" s="3">
        <v>1622</v>
      </c>
      <c r="C17" s="3">
        <v>125</v>
      </c>
      <c r="D17" s="3">
        <v>978</v>
      </c>
      <c r="E17" s="3">
        <v>0</v>
      </c>
      <c r="F17" s="3">
        <v>0</v>
      </c>
      <c r="G17" s="3">
        <v>1643</v>
      </c>
      <c r="H17" s="3">
        <v>24</v>
      </c>
      <c r="I17" s="3">
        <v>0</v>
      </c>
      <c r="J17" s="3">
        <v>0</v>
      </c>
      <c r="K17" s="3">
        <v>991</v>
      </c>
      <c r="L17" s="3">
        <v>3</v>
      </c>
      <c r="M17" s="3">
        <v>0</v>
      </c>
      <c r="N17" s="3">
        <v>0</v>
      </c>
      <c r="O17" s="3">
        <v>0</v>
      </c>
      <c r="P17" s="3">
        <v>978</v>
      </c>
      <c r="Q17" s="3">
        <v>3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13</v>
      </c>
      <c r="Y17" s="3">
        <v>3</v>
      </c>
      <c r="Z17" s="3">
        <v>2</v>
      </c>
      <c r="AA17" s="3">
        <v>7</v>
      </c>
      <c r="AB17" s="3">
        <v>0</v>
      </c>
      <c r="AC17" s="3">
        <v>1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11</v>
      </c>
      <c r="AU17" s="3">
        <v>11</v>
      </c>
      <c r="AV17" s="3">
        <v>10</v>
      </c>
      <c r="AW17" s="3">
        <v>10</v>
      </c>
      <c r="AX17" s="3">
        <v>0</v>
      </c>
      <c r="AY17" s="3">
        <v>21</v>
      </c>
      <c r="AZ17" s="3">
        <v>0</v>
      </c>
      <c r="BA17" s="3">
        <v>0</v>
      </c>
      <c r="BB17" s="3">
        <v>21</v>
      </c>
      <c r="BC17" s="3">
        <v>0</v>
      </c>
      <c r="BD17" s="3">
        <v>0</v>
      </c>
      <c r="BE17" s="3">
        <v>0</v>
      </c>
      <c r="BF17" s="3">
        <v>198</v>
      </c>
      <c r="BG17" s="3">
        <v>0</v>
      </c>
      <c r="BH17" s="2"/>
      <c r="BI17" s="2"/>
    </row>
    <row r="18" spans="1:61" x14ac:dyDescent="0.45">
      <c r="A18" t="s">
        <v>70</v>
      </c>
      <c r="B18" s="3">
        <v>73862</v>
      </c>
      <c r="C18" s="3">
        <v>4882</v>
      </c>
      <c r="D18" s="3">
        <v>23118</v>
      </c>
      <c r="E18" s="3">
        <v>1</v>
      </c>
      <c r="F18" s="3">
        <v>6</v>
      </c>
      <c r="G18" s="3">
        <v>74749</v>
      </c>
      <c r="H18" s="3">
        <v>1404</v>
      </c>
      <c r="I18" s="3">
        <v>0</v>
      </c>
      <c r="J18" s="3">
        <v>0</v>
      </c>
      <c r="K18" s="3">
        <v>23650</v>
      </c>
      <c r="L18" s="3">
        <v>110</v>
      </c>
      <c r="M18" s="3">
        <v>0</v>
      </c>
      <c r="N18" s="3">
        <v>0</v>
      </c>
      <c r="O18" s="3">
        <v>0</v>
      </c>
      <c r="P18" s="3">
        <v>23123</v>
      </c>
      <c r="Q18" s="3">
        <v>107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527</v>
      </c>
      <c r="Y18" s="3">
        <v>55</v>
      </c>
      <c r="Z18" s="3">
        <v>187</v>
      </c>
      <c r="AA18" s="3">
        <v>283</v>
      </c>
      <c r="AB18" s="3">
        <v>0</v>
      </c>
      <c r="AC18" s="3">
        <v>2</v>
      </c>
      <c r="AD18" s="3">
        <v>3</v>
      </c>
      <c r="AE18" s="3">
        <v>2</v>
      </c>
      <c r="AF18" s="3">
        <v>1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270</v>
      </c>
      <c r="AU18" s="3">
        <v>270</v>
      </c>
      <c r="AV18" s="3">
        <v>102</v>
      </c>
      <c r="AW18" s="3">
        <v>102</v>
      </c>
      <c r="AX18" s="3">
        <v>0</v>
      </c>
      <c r="AY18" s="3">
        <v>0</v>
      </c>
      <c r="AZ18" s="3">
        <v>145</v>
      </c>
      <c r="BA18" s="3">
        <v>0</v>
      </c>
      <c r="BB18" s="3">
        <v>86</v>
      </c>
      <c r="BC18" s="3">
        <v>28</v>
      </c>
      <c r="BD18" s="3">
        <v>0</v>
      </c>
      <c r="BE18" s="3">
        <v>0</v>
      </c>
      <c r="BF18" s="3">
        <v>7331</v>
      </c>
      <c r="BG18" s="3">
        <v>0</v>
      </c>
      <c r="BH18" s="2"/>
      <c r="BI18" s="2"/>
    </row>
    <row r="19" spans="1:61" x14ac:dyDescent="0.45">
      <c r="A19" t="s">
        <v>71</v>
      </c>
      <c r="B19" s="3">
        <v>46719</v>
      </c>
      <c r="C19" s="3">
        <v>5102</v>
      </c>
      <c r="D19" s="3">
        <v>16655</v>
      </c>
      <c r="E19" s="3">
        <v>1</v>
      </c>
      <c r="F19" s="3">
        <v>3</v>
      </c>
      <c r="G19" s="3">
        <v>47321</v>
      </c>
      <c r="H19" s="3">
        <v>4415</v>
      </c>
      <c r="I19" s="3">
        <v>0</v>
      </c>
      <c r="J19" s="3">
        <v>0</v>
      </c>
      <c r="K19" s="3">
        <v>16923</v>
      </c>
      <c r="L19" s="3">
        <v>363</v>
      </c>
      <c r="M19" s="3">
        <v>0</v>
      </c>
      <c r="N19" s="3">
        <v>0</v>
      </c>
      <c r="O19" s="3">
        <v>0</v>
      </c>
      <c r="P19" s="3">
        <v>16657</v>
      </c>
      <c r="Q19" s="3">
        <v>354</v>
      </c>
      <c r="R19" s="3">
        <v>0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  <c r="X19" s="3">
        <v>265</v>
      </c>
      <c r="Y19" s="3">
        <v>26</v>
      </c>
      <c r="Z19" s="3">
        <v>142</v>
      </c>
      <c r="AA19" s="3">
        <v>86</v>
      </c>
      <c r="AB19" s="3">
        <v>0</v>
      </c>
      <c r="AC19" s="3">
        <v>11</v>
      </c>
      <c r="AD19" s="3">
        <v>9</v>
      </c>
      <c r="AE19" s="3">
        <v>0</v>
      </c>
      <c r="AF19" s="3">
        <v>7</v>
      </c>
      <c r="AG19" s="3">
        <v>0</v>
      </c>
      <c r="AH19" s="3">
        <v>2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275</v>
      </c>
      <c r="AU19" s="3">
        <v>275</v>
      </c>
      <c r="AV19" s="3">
        <v>93</v>
      </c>
      <c r="AW19" s="3">
        <v>91</v>
      </c>
      <c r="AX19" s="3">
        <v>2</v>
      </c>
      <c r="AY19" s="3">
        <v>1435</v>
      </c>
      <c r="AZ19" s="3">
        <v>0</v>
      </c>
      <c r="BA19" s="3">
        <v>0</v>
      </c>
      <c r="BB19" s="3">
        <v>89</v>
      </c>
      <c r="BC19" s="3">
        <v>22</v>
      </c>
      <c r="BD19" s="3">
        <v>1</v>
      </c>
      <c r="BE19" s="3">
        <v>0</v>
      </c>
      <c r="BF19" s="3">
        <v>6919</v>
      </c>
      <c r="BG19" s="3">
        <v>0</v>
      </c>
      <c r="BH19" s="2"/>
      <c r="BI19" s="2"/>
    </row>
    <row r="20" spans="1:61" x14ac:dyDescent="0.45">
      <c r="A20" t="s">
        <v>89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"/>
      <c r="BI20" s="2"/>
    </row>
    <row r="21" spans="1:61" x14ac:dyDescent="0.45">
      <c r="A21" t="s">
        <v>72</v>
      </c>
      <c r="B21" s="3">
        <v>57</v>
      </c>
      <c r="C21" s="3">
        <v>5</v>
      </c>
      <c r="D21" s="3">
        <v>22</v>
      </c>
      <c r="E21" s="3">
        <v>0</v>
      </c>
      <c r="F21" s="3">
        <v>0</v>
      </c>
      <c r="G21" s="3">
        <v>57</v>
      </c>
      <c r="H21" s="3">
        <v>2</v>
      </c>
      <c r="I21" s="3">
        <v>0</v>
      </c>
      <c r="J21" s="3">
        <v>0</v>
      </c>
      <c r="K21" s="3">
        <v>22</v>
      </c>
      <c r="L21" s="3">
        <v>0</v>
      </c>
      <c r="M21" s="3">
        <v>0</v>
      </c>
      <c r="N21" s="3">
        <v>0</v>
      </c>
      <c r="O21" s="3">
        <v>0</v>
      </c>
      <c r="P21" s="3">
        <v>22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2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2"/>
      <c r="BI21" s="2"/>
    </row>
    <row r="22" spans="1:61" x14ac:dyDescent="0.45">
      <c r="A22" t="s">
        <v>90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2"/>
      <c r="BI22" s="2"/>
    </row>
    <row r="23" spans="1:61" x14ac:dyDescent="0.45">
      <c r="A23" t="s">
        <v>91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2"/>
      <c r="BI23" s="2"/>
    </row>
    <row r="24" spans="1:61" x14ac:dyDescent="0.45">
      <c r="A24" t="s">
        <v>73</v>
      </c>
      <c r="B24" s="3">
        <v>3685</v>
      </c>
      <c r="C24" s="3">
        <v>349</v>
      </c>
      <c r="D24" s="3">
        <v>1426</v>
      </c>
      <c r="E24" s="3">
        <v>0</v>
      </c>
      <c r="F24" s="3">
        <v>0</v>
      </c>
      <c r="G24" s="3">
        <v>3677</v>
      </c>
      <c r="H24" s="3">
        <v>33</v>
      </c>
      <c r="I24" s="3">
        <v>0</v>
      </c>
      <c r="J24" s="3">
        <v>0</v>
      </c>
      <c r="K24" s="3">
        <v>1460</v>
      </c>
      <c r="L24" s="3">
        <v>1</v>
      </c>
      <c r="M24" s="3">
        <v>0</v>
      </c>
      <c r="N24" s="3">
        <v>0</v>
      </c>
      <c r="O24" s="3">
        <v>0</v>
      </c>
      <c r="P24" s="3">
        <v>1426</v>
      </c>
      <c r="Q24" s="3">
        <v>1</v>
      </c>
      <c r="R24" s="3">
        <v>0</v>
      </c>
      <c r="S24" s="3">
        <v>0</v>
      </c>
      <c r="T24" s="3">
        <v>0</v>
      </c>
      <c r="U24" s="3">
        <v>1</v>
      </c>
      <c r="V24" s="3">
        <v>0</v>
      </c>
      <c r="W24" s="3">
        <v>1</v>
      </c>
      <c r="X24" s="3">
        <v>33</v>
      </c>
      <c r="Y24" s="3">
        <v>1</v>
      </c>
      <c r="Z24" s="3">
        <v>5</v>
      </c>
      <c r="AA24" s="3">
        <v>27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8</v>
      </c>
      <c r="AU24" s="3">
        <v>6</v>
      </c>
      <c r="AV24" s="3">
        <v>3</v>
      </c>
      <c r="AW24" s="3">
        <v>3</v>
      </c>
      <c r="AX24" s="3">
        <v>0</v>
      </c>
      <c r="AY24" s="3">
        <v>1</v>
      </c>
      <c r="AZ24" s="3">
        <v>0</v>
      </c>
      <c r="BA24" s="3">
        <v>0</v>
      </c>
      <c r="BB24" s="3">
        <v>1</v>
      </c>
      <c r="BC24" s="3">
        <v>0</v>
      </c>
      <c r="BD24" s="3">
        <v>0</v>
      </c>
      <c r="BE24" s="3">
        <v>0</v>
      </c>
      <c r="BF24" s="3">
        <v>636</v>
      </c>
      <c r="BG24" s="3">
        <v>1</v>
      </c>
      <c r="BH24" s="2"/>
      <c r="BI24" s="2"/>
    </row>
    <row r="25" spans="1:61" x14ac:dyDescent="0.45">
      <c r="A25" t="s">
        <v>74</v>
      </c>
      <c r="B25" s="3">
        <v>73</v>
      </c>
      <c r="C25" s="3">
        <v>6</v>
      </c>
      <c r="D25" s="3">
        <v>32</v>
      </c>
      <c r="E25" s="3">
        <v>0</v>
      </c>
      <c r="F25" s="3">
        <v>0</v>
      </c>
      <c r="G25" s="3">
        <v>74</v>
      </c>
      <c r="H25" s="3">
        <v>0</v>
      </c>
      <c r="I25" s="3">
        <v>0</v>
      </c>
      <c r="J25" s="3">
        <v>0</v>
      </c>
      <c r="K25" s="3">
        <v>33</v>
      </c>
      <c r="L25" s="3">
        <v>0</v>
      </c>
      <c r="M25" s="3">
        <v>0</v>
      </c>
      <c r="N25" s="3">
        <v>0</v>
      </c>
      <c r="O25" s="3">
        <v>0</v>
      </c>
      <c r="P25" s="3">
        <v>32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1</v>
      </c>
      <c r="Y25" s="3">
        <v>0</v>
      </c>
      <c r="Z25" s="3">
        <v>0</v>
      </c>
      <c r="AA25" s="3">
        <v>1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2"/>
      <c r="BI25" s="2"/>
    </row>
    <row r="26" spans="1:61" x14ac:dyDescent="0.45">
      <c r="A26" t="s">
        <v>75</v>
      </c>
      <c r="B26" s="3">
        <v>9267</v>
      </c>
      <c r="C26" s="3">
        <v>986</v>
      </c>
      <c r="D26" s="3">
        <v>5102</v>
      </c>
      <c r="E26" s="3">
        <v>0</v>
      </c>
      <c r="F26" s="3">
        <v>0</v>
      </c>
      <c r="G26" s="3">
        <v>9321</v>
      </c>
      <c r="H26" s="3">
        <v>133</v>
      </c>
      <c r="I26" s="3">
        <v>0</v>
      </c>
      <c r="J26" s="3">
        <v>0</v>
      </c>
      <c r="K26" s="3">
        <v>5177</v>
      </c>
      <c r="L26" s="3">
        <v>27</v>
      </c>
      <c r="M26" s="3">
        <v>0</v>
      </c>
      <c r="N26" s="3">
        <v>0</v>
      </c>
      <c r="O26" s="3">
        <v>0</v>
      </c>
      <c r="P26" s="3">
        <v>5102</v>
      </c>
      <c r="Q26" s="3">
        <v>26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75</v>
      </c>
      <c r="Y26" s="3">
        <v>17</v>
      </c>
      <c r="Z26" s="3">
        <v>29</v>
      </c>
      <c r="AA26" s="3">
        <v>29</v>
      </c>
      <c r="AB26" s="3">
        <v>0</v>
      </c>
      <c r="AC26" s="3">
        <v>0</v>
      </c>
      <c r="AD26" s="3">
        <v>1</v>
      </c>
      <c r="AE26" s="3">
        <v>0</v>
      </c>
      <c r="AF26" s="3">
        <v>1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34</v>
      </c>
      <c r="AU26" s="3">
        <v>34</v>
      </c>
      <c r="AV26" s="3">
        <v>18</v>
      </c>
      <c r="AW26" s="3">
        <v>18</v>
      </c>
      <c r="AX26" s="3">
        <v>0</v>
      </c>
      <c r="AY26" s="3">
        <v>14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1377</v>
      </c>
      <c r="BG26" s="3">
        <v>0</v>
      </c>
      <c r="BH26" s="2"/>
      <c r="BI26" s="2"/>
    </row>
    <row r="27" spans="1:61" x14ac:dyDescent="0.45">
      <c r="A27" t="s">
        <v>92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2"/>
      <c r="BI27" s="2"/>
    </row>
    <row r="28" spans="1:61" x14ac:dyDescent="0.45">
      <c r="A28" t="s">
        <v>76</v>
      </c>
      <c r="B28" s="3">
        <v>75057</v>
      </c>
      <c r="C28" s="3">
        <v>7639</v>
      </c>
      <c r="D28" s="3">
        <v>23427</v>
      </c>
      <c r="E28" s="3">
        <v>3</v>
      </c>
      <c r="F28" s="3">
        <v>7</v>
      </c>
      <c r="G28" s="3">
        <v>76406</v>
      </c>
      <c r="H28" s="3">
        <v>2404</v>
      </c>
      <c r="I28" s="3">
        <v>0</v>
      </c>
      <c r="J28" s="3">
        <v>0</v>
      </c>
      <c r="K28" s="3">
        <v>23800</v>
      </c>
      <c r="L28" s="3">
        <v>368</v>
      </c>
      <c r="M28" s="3">
        <v>0</v>
      </c>
      <c r="N28" s="3">
        <v>0</v>
      </c>
      <c r="O28" s="3">
        <v>0</v>
      </c>
      <c r="P28" s="3">
        <v>23431</v>
      </c>
      <c r="Q28" s="3">
        <v>362</v>
      </c>
      <c r="R28" s="3">
        <v>0</v>
      </c>
      <c r="S28" s="3">
        <v>0</v>
      </c>
      <c r="T28" s="3">
        <v>0</v>
      </c>
      <c r="U28" s="3">
        <v>6</v>
      </c>
      <c r="V28" s="3">
        <v>0</v>
      </c>
      <c r="W28" s="3">
        <v>0</v>
      </c>
      <c r="X28" s="3">
        <v>363</v>
      </c>
      <c r="Y28" s="3">
        <v>26</v>
      </c>
      <c r="Z28" s="3">
        <v>172</v>
      </c>
      <c r="AA28" s="3">
        <v>152</v>
      </c>
      <c r="AB28" s="3">
        <v>0</v>
      </c>
      <c r="AC28" s="3">
        <v>13</v>
      </c>
      <c r="AD28" s="3">
        <v>6</v>
      </c>
      <c r="AE28" s="3">
        <v>2</v>
      </c>
      <c r="AF28" s="3">
        <v>4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582</v>
      </c>
      <c r="AU28" s="3">
        <v>582</v>
      </c>
      <c r="AV28" s="3">
        <v>209</v>
      </c>
      <c r="AW28" s="3">
        <v>201</v>
      </c>
      <c r="AX28" s="3">
        <v>8</v>
      </c>
      <c r="AY28" s="3">
        <v>210</v>
      </c>
      <c r="AZ28" s="3">
        <v>63</v>
      </c>
      <c r="BA28" s="3">
        <v>0</v>
      </c>
      <c r="BB28" s="3">
        <v>218</v>
      </c>
      <c r="BC28" s="3">
        <v>63</v>
      </c>
      <c r="BD28" s="3">
        <v>0</v>
      </c>
      <c r="BE28" s="3">
        <v>0</v>
      </c>
      <c r="BF28" s="3">
        <v>10517</v>
      </c>
      <c r="BG28" s="3">
        <v>0</v>
      </c>
      <c r="BH28" s="2"/>
      <c r="BI28" s="2"/>
    </row>
    <row r="29" spans="1:61" x14ac:dyDescent="0.45">
      <c r="A29" t="s">
        <v>93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2"/>
      <c r="BI29" s="2"/>
    </row>
    <row r="30" spans="1:61" x14ac:dyDescent="0.45">
      <c r="A30" t="s">
        <v>94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2"/>
      <c r="BI30" s="2"/>
    </row>
    <row r="31" spans="1:61" x14ac:dyDescent="0.45">
      <c r="A31" t="s">
        <v>95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2"/>
      <c r="BI31" s="2"/>
    </row>
    <row r="32" spans="1:61" x14ac:dyDescent="0.45">
      <c r="A32" t="s">
        <v>77</v>
      </c>
      <c r="B32" s="3">
        <v>108186</v>
      </c>
      <c r="C32" s="3">
        <v>10063</v>
      </c>
      <c r="D32" s="3">
        <v>31645</v>
      </c>
      <c r="E32" s="3">
        <v>1</v>
      </c>
      <c r="F32" s="3">
        <v>10</v>
      </c>
      <c r="G32" s="3">
        <v>109562</v>
      </c>
      <c r="H32" s="3">
        <v>1734</v>
      </c>
      <c r="I32" s="3">
        <v>0</v>
      </c>
      <c r="J32" s="3">
        <v>0</v>
      </c>
      <c r="K32" s="3">
        <v>32129</v>
      </c>
      <c r="L32" s="3">
        <v>121</v>
      </c>
      <c r="M32" s="3">
        <v>0</v>
      </c>
      <c r="N32" s="3">
        <v>0</v>
      </c>
      <c r="O32" s="3">
        <v>0</v>
      </c>
      <c r="P32" s="3">
        <v>31654</v>
      </c>
      <c r="Q32" s="3">
        <v>119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475</v>
      </c>
      <c r="Y32" s="3">
        <v>45</v>
      </c>
      <c r="Z32" s="3">
        <v>180</v>
      </c>
      <c r="AA32" s="3">
        <v>233</v>
      </c>
      <c r="AB32" s="3">
        <v>0</v>
      </c>
      <c r="AC32" s="3">
        <v>17</v>
      </c>
      <c r="AD32" s="3">
        <v>2</v>
      </c>
      <c r="AE32" s="3">
        <v>0</v>
      </c>
      <c r="AF32" s="3">
        <v>2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548</v>
      </c>
      <c r="AU32" s="3">
        <v>548</v>
      </c>
      <c r="AV32" s="3">
        <v>162</v>
      </c>
      <c r="AW32" s="3">
        <v>155</v>
      </c>
      <c r="AX32" s="3">
        <v>7</v>
      </c>
      <c r="AY32" s="3">
        <v>54</v>
      </c>
      <c r="AZ32" s="3">
        <v>0</v>
      </c>
      <c r="BA32" s="3">
        <v>0</v>
      </c>
      <c r="BB32" s="3">
        <v>57</v>
      </c>
      <c r="BC32" s="3">
        <v>9</v>
      </c>
      <c r="BD32" s="3">
        <v>2</v>
      </c>
      <c r="BE32" s="3">
        <v>9</v>
      </c>
      <c r="BF32" s="3">
        <v>15592</v>
      </c>
      <c r="BG32" s="3">
        <v>8</v>
      </c>
      <c r="BH32" s="2"/>
      <c r="BI32" s="2"/>
    </row>
    <row r="33" spans="1:61" x14ac:dyDescent="0.45">
      <c r="A33" t="s">
        <v>78</v>
      </c>
      <c r="B33" s="3">
        <v>143775</v>
      </c>
      <c r="C33" s="3">
        <v>12978</v>
      </c>
      <c r="D33" s="3">
        <v>38775</v>
      </c>
      <c r="E33" s="3">
        <v>6</v>
      </c>
      <c r="F33" s="3">
        <v>9</v>
      </c>
      <c r="G33" s="3">
        <v>144837</v>
      </c>
      <c r="H33" s="3">
        <v>2498</v>
      </c>
      <c r="I33" s="3">
        <v>0</v>
      </c>
      <c r="J33" s="3">
        <v>0</v>
      </c>
      <c r="K33" s="3">
        <v>39401</v>
      </c>
      <c r="L33" s="3">
        <v>313</v>
      </c>
      <c r="M33" s="3">
        <v>0</v>
      </c>
      <c r="N33" s="3">
        <v>0</v>
      </c>
      <c r="O33" s="3">
        <v>0</v>
      </c>
      <c r="P33" s="3">
        <v>38778</v>
      </c>
      <c r="Q33" s="3">
        <v>309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623</v>
      </c>
      <c r="Y33" s="3">
        <v>73</v>
      </c>
      <c r="Z33" s="3">
        <v>98</v>
      </c>
      <c r="AA33" s="3">
        <v>451</v>
      </c>
      <c r="AB33" s="3">
        <v>0</v>
      </c>
      <c r="AC33" s="3">
        <v>1</v>
      </c>
      <c r="AD33" s="3">
        <v>4</v>
      </c>
      <c r="AE33" s="3">
        <v>1</v>
      </c>
      <c r="AF33" s="3">
        <v>1</v>
      </c>
      <c r="AG33" s="3">
        <v>2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997</v>
      </c>
      <c r="AU33" s="3">
        <v>997</v>
      </c>
      <c r="AV33" s="3">
        <v>238</v>
      </c>
      <c r="AW33" s="3">
        <v>232</v>
      </c>
      <c r="AX33" s="3">
        <v>6</v>
      </c>
      <c r="AY33" s="3">
        <v>1053</v>
      </c>
      <c r="AZ33" s="3">
        <v>0</v>
      </c>
      <c r="BA33" s="3">
        <v>0</v>
      </c>
      <c r="BB33" s="3">
        <v>56</v>
      </c>
      <c r="BC33" s="3">
        <v>13</v>
      </c>
      <c r="BD33" s="3">
        <v>0</v>
      </c>
      <c r="BE33" s="3">
        <v>0</v>
      </c>
      <c r="BF33" s="3">
        <v>7110</v>
      </c>
      <c r="BG33" s="3">
        <v>1</v>
      </c>
      <c r="BH33" s="2"/>
      <c r="BI33" s="2"/>
    </row>
    <row r="34" spans="1:61" x14ac:dyDescent="0.45">
      <c r="A34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2"/>
      <c r="BI34" s="2"/>
    </row>
    <row r="35" spans="1:61" x14ac:dyDescent="0.45">
      <c r="A35" t="s">
        <v>79</v>
      </c>
      <c r="B35" s="3">
        <v>36415</v>
      </c>
      <c r="C35" s="3">
        <v>4909</v>
      </c>
      <c r="D35" s="3">
        <v>12514</v>
      </c>
      <c r="E35" s="3">
        <v>2</v>
      </c>
      <c r="F35" s="3">
        <v>10</v>
      </c>
      <c r="G35" s="3">
        <v>37029</v>
      </c>
      <c r="H35" s="3">
        <v>1058</v>
      </c>
      <c r="I35" s="3">
        <v>0</v>
      </c>
      <c r="J35" s="3">
        <v>0</v>
      </c>
      <c r="K35" s="3">
        <v>12665</v>
      </c>
      <c r="L35" s="3">
        <v>107</v>
      </c>
      <c r="M35" s="3">
        <v>0</v>
      </c>
      <c r="N35" s="3">
        <v>0</v>
      </c>
      <c r="O35" s="3">
        <v>0</v>
      </c>
      <c r="P35" s="3">
        <v>12522</v>
      </c>
      <c r="Q35" s="3">
        <v>106</v>
      </c>
      <c r="R35" s="3">
        <v>0</v>
      </c>
      <c r="S35" s="3">
        <v>0</v>
      </c>
      <c r="T35" s="3">
        <v>0</v>
      </c>
      <c r="U35" s="3">
        <v>1</v>
      </c>
      <c r="V35" s="3">
        <v>0</v>
      </c>
      <c r="W35" s="3">
        <v>1</v>
      </c>
      <c r="X35" s="3">
        <v>142</v>
      </c>
      <c r="Y35" s="3">
        <v>20</v>
      </c>
      <c r="Z35" s="3">
        <v>12</v>
      </c>
      <c r="AA35" s="3">
        <v>104</v>
      </c>
      <c r="AB35" s="3">
        <v>0</v>
      </c>
      <c r="AC35" s="3">
        <v>6</v>
      </c>
      <c r="AD35" s="3">
        <v>1</v>
      </c>
      <c r="AE35" s="3">
        <v>0</v>
      </c>
      <c r="AF35" s="3">
        <v>1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199</v>
      </c>
      <c r="AU35" s="3">
        <v>199</v>
      </c>
      <c r="AV35" s="3">
        <v>53</v>
      </c>
      <c r="AW35" s="3">
        <v>51</v>
      </c>
      <c r="AX35" s="3">
        <v>2</v>
      </c>
      <c r="AY35" s="3">
        <v>56</v>
      </c>
      <c r="AZ35" s="3">
        <v>0</v>
      </c>
      <c r="BA35" s="3">
        <v>0</v>
      </c>
      <c r="BB35" s="3">
        <v>48</v>
      </c>
      <c r="BC35" s="3">
        <v>11</v>
      </c>
      <c r="BD35" s="3">
        <v>0</v>
      </c>
      <c r="BE35" s="3">
        <v>0</v>
      </c>
      <c r="BF35" s="3">
        <v>5729</v>
      </c>
      <c r="BG35" s="3">
        <v>0</v>
      </c>
      <c r="BH35" s="2"/>
      <c r="BI35" s="2"/>
    </row>
    <row r="36" spans="1:61" x14ac:dyDescent="0.45">
      <c r="A36" t="s">
        <v>97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2"/>
      <c r="BI36" s="2"/>
    </row>
    <row r="37" spans="1:61" x14ac:dyDescent="0.45">
      <c r="A37" t="s">
        <v>98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2"/>
      <c r="BI37" s="2"/>
    </row>
    <row r="38" spans="1:61" x14ac:dyDescent="0.45">
      <c r="A38" t="s">
        <v>99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2"/>
      <c r="BI38" s="2"/>
    </row>
    <row r="39" spans="1:61" x14ac:dyDescent="0.45">
      <c r="A39" t="s">
        <v>100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2"/>
      <c r="BI39" s="2"/>
    </row>
    <row r="40" spans="1:61" x14ac:dyDescent="0.45">
      <c r="A40" t="s">
        <v>80</v>
      </c>
      <c r="B40" s="3">
        <v>5927</v>
      </c>
      <c r="C40" s="3">
        <v>331</v>
      </c>
      <c r="D40" s="3">
        <v>1665</v>
      </c>
      <c r="E40" s="3">
        <v>1</v>
      </c>
      <c r="F40" s="3">
        <v>0</v>
      </c>
      <c r="G40" s="3">
        <v>6027</v>
      </c>
      <c r="H40" s="3">
        <v>63</v>
      </c>
      <c r="I40" s="3">
        <v>0</v>
      </c>
      <c r="J40" s="3">
        <v>0</v>
      </c>
      <c r="K40" s="3">
        <v>1696</v>
      </c>
      <c r="L40" s="3">
        <v>10</v>
      </c>
      <c r="M40" s="3">
        <v>0</v>
      </c>
      <c r="N40" s="3">
        <v>0</v>
      </c>
      <c r="O40" s="3">
        <v>0</v>
      </c>
      <c r="P40" s="3">
        <v>1664</v>
      </c>
      <c r="Q40" s="3">
        <v>9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32</v>
      </c>
      <c r="Y40" s="3">
        <v>7</v>
      </c>
      <c r="Z40" s="3">
        <v>6</v>
      </c>
      <c r="AA40" s="3">
        <v>18</v>
      </c>
      <c r="AB40" s="3">
        <v>0</v>
      </c>
      <c r="AC40" s="3">
        <v>1</v>
      </c>
      <c r="AD40" s="3">
        <v>1</v>
      </c>
      <c r="AE40" s="3">
        <v>1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48</v>
      </c>
      <c r="AU40" s="3">
        <v>48</v>
      </c>
      <c r="AV40" s="3">
        <v>15</v>
      </c>
      <c r="AW40" s="3">
        <v>15</v>
      </c>
      <c r="AX40" s="3">
        <v>0</v>
      </c>
      <c r="AY40" s="3">
        <v>25</v>
      </c>
      <c r="AZ40" s="3">
        <v>0</v>
      </c>
      <c r="BA40" s="3">
        <v>0</v>
      </c>
      <c r="BB40" s="3">
        <v>5</v>
      </c>
      <c r="BC40" s="3">
        <v>1</v>
      </c>
      <c r="BD40" s="3">
        <v>0</v>
      </c>
      <c r="BE40" s="3">
        <v>0</v>
      </c>
      <c r="BF40" s="3">
        <v>340</v>
      </c>
      <c r="BG40" s="3">
        <v>0</v>
      </c>
      <c r="BH40" s="2"/>
      <c r="BI40" s="2"/>
    </row>
    <row r="41" spans="1:61" x14ac:dyDescent="0.45">
      <c r="A41" t="s">
        <v>101</v>
      </c>
      <c r="B41" s="6">
        <f>SUM(B2:B40)</f>
        <v>764566</v>
      </c>
      <c r="C41" s="6">
        <f t="shared" ref="C41:BI41" si="0">SUM(C2:C40)</f>
        <v>73262</v>
      </c>
      <c r="D41" s="6">
        <f t="shared" si="0"/>
        <v>240193</v>
      </c>
      <c r="E41" s="6">
        <f t="shared" si="0"/>
        <v>20</v>
      </c>
      <c r="F41" s="6">
        <f t="shared" si="0"/>
        <v>63</v>
      </c>
      <c r="G41" s="6">
        <f t="shared" si="0"/>
        <v>772648</v>
      </c>
      <c r="H41" s="6">
        <f t="shared" si="0"/>
        <v>16468</v>
      </c>
      <c r="I41" s="6">
        <f t="shared" si="0"/>
        <v>0</v>
      </c>
      <c r="J41" s="6">
        <f t="shared" si="0"/>
        <v>0</v>
      </c>
      <c r="K41" s="6">
        <f t="shared" si="0"/>
        <v>244171</v>
      </c>
      <c r="L41" s="6">
        <f t="shared" si="0"/>
        <v>1669</v>
      </c>
      <c r="M41" s="6">
        <f t="shared" si="0"/>
        <v>0</v>
      </c>
      <c r="N41" s="6">
        <f t="shared" si="0"/>
        <v>0</v>
      </c>
      <c r="O41" s="6">
        <f t="shared" si="0"/>
        <v>0</v>
      </c>
      <c r="P41" s="6">
        <f t="shared" si="0"/>
        <v>240236</v>
      </c>
      <c r="Q41" s="6">
        <f t="shared" si="0"/>
        <v>1637</v>
      </c>
      <c r="R41" s="6">
        <f t="shared" si="0"/>
        <v>0</v>
      </c>
      <c r="S41" s="6">
        <f t="shared" si="0"/>
        <v>0</v>
      </c>
      <c r="T41" s="6">
        <f t="shared" si="0"/>
        <v>0</v>
      </c>
      <c r="U41" s="6">
        <f t="shared" si="0"/>
        <v>14</v>
      </c>
      <c r="V41" s="6">
        <f t="shared" si="0"/>
        <v>0</v>
      </c>
      <c r="W41" s="6">
        <f t="shared" si="0"/>
        <v>4</v>
      </c>
      <c r="X41" s="6">
        <f t="shared" si="0"/>
        <v>3921</v>
      </c>
      <c r="Y41" s="6">
        <f t="shared" si="0"/>
        <v>467</v>
      </c>
      <c r="Z41" s="6">
        <f t="shared" si="0"/>
        <v>1296</v>
      </c>
      <c r="AA41" s="6">
        <f t="shared" si="0"/>
        <v>2057</v>
      </c>
      <c r="AB41" s="6">
        <f t="shared" si="0"/>
        <v>0</v>
      </c>
      <c r="AC41" s="6">
        <f t="shared" si="0"/>
        <v>101</v>
      </c>
      <c r="AD41" s="6">
        <f t="shared" si="0"/>
        <v>32</v>
      </c>
      <c r="AE41" s="6">
        <f t="shared" si="0"/>
        <v>8</v>
      </c>
      <c r="AF41" s="6">
        <f t="shared" si="0"/>
        <v>18</v>
      </c>
      <c r="AG41" s="6">
        <f t="shared" si="0"/>
        <v>4</v>
      </c>
      <c r="AH41" s="6">
        <f t="shared" si="0"/>
        <v>2</v>
      </c>
      <c r="AI41" s="6">
        <f t="shared" si="0"/>
        <v>0</v>
      </c>
      <c r="AJ41" s="6">
        <f t="shared" si="0"/>
        <v>0</v>
      </c>
      <c r="AK41" s="6">
        <f t="shared" si="0"/>
        <v>0</v>
      </c>
      <c r="AL41" s="6">
        <f t="shared" si="0"/>
        <v>0</v>
      </c>
      <c r="AM41" s="6">
        <f t="shared" si="0"/>
        <v>0</v>
      </c>
      <c r="AN41" s="6">
        <f t="shared" si="0"/>
        <v>0</v>
      </c>
      <c r="AO41" s="6">
        <f t="shared" si="0"/>
        <v>0</v>
      </c>
      <c r="AP41" s="6">
        <f t="shared" si="0"/>
        <v>0</v>
      </c>
      <c r="AQ41" s="6">
        <f t="shared" si="0"/>
        <v>0</v>
      </c>
      <c r="AR41" s="6">
        <f t="shared" si="0"/>
        <v>0</v>
      </c>
      <c r="AS41" s="6">
        <f t="shared" si="0"/>
        <v>0</v>
      </c>
      <c r="AT41" s="6">
        <f t="shared" si="0"/>
        <v>4333</v>
      </c>
      <c r="AU41" s="6">
        <f t="shared" si="0"/>
        <v>4331</v>
      </c>
      <c r="AV41" s="6">
        <f t="shared" si="0"/>
        <v>1320</v>
      </c>
      <c r="AW41" s="6">
        <f t="shared" si="0"/>
        <v>1286</v>
      </c>
      <c r="AX41" s="6">
        <f t="shared" si="0"/>
        <v>34</v>
      </c>
      <c r="AY41" s="6">
        <f t="shared" si="0"/>
        <v>3616</v>
      </c>
      <c r="AZ41" s="6">
        <f t="shared" si="0"/>
        <v>208</v>
      </c>
      <c r="BA41" s="6">
        <f t="shared" si="0"/>
        <v>0</v>
      </c>
      <c r="BB41" s="6">
        <f t="shared" si="0"/>
        <v>842</v>
      </c>
      <c r="BC41" s="6">
        <f t="shared" si="0"/>
        <v>176</v>
      </c>
      <c r="BD41" s="6">
        <f t="shared" si="0"/>
        <v>3</v>
      </c>
      <c r="BE41" s="6">
        <f t="shared" si="0"/>
        <v>20</v>
      </c>
      <c r="BF41" s="6">
        <f t="shared" si="0"/>
        <v>89481</v>
      </c>
      <c r="BG41" s="6">
        <f t="shared" si="0"/>
        <v>10</v>
      </c>
      <c r="BH41" s="6"/>
      <c r="BI4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Kelsey</dc:creator>
  <cp:lastModifiedBy>Osborne, Kelsey</cp:lastModifiedBy>
  <dcterms:created xsi:type="dcterms:W3CDTF">2022-05-11T20:04:09Z</dcterms:created>
  <dcterms:modified xsi:type="dcterms:W3CDTF">2022-05-11T20:25:34Z</dcterms:modified>
</cp:coreProperties>
</file>