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lection-Specific Information\2021 Election Information\3 Primary (Aug 3)\County Certification Forms\"/>
    </mc:Choice>
  </mc:AlternateContent>
  <bookViews>
    <workbookView xWindow="0" yWindow="0" windowWidth="23040" windowHeight="9384"/>
  </bookViews>
  <sheets>
    <sheet name="Data"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D41" i="1"/>
  <c r="E41" i="1"/>
  <c r="F41" i="1"/>
  <c r="G41" i="1"/>
  <c r="H41" i="1"/>
  <c r="I41" i="1"/>
  <c r="J41" i="1"/>
  <c r="K41" i="1"/>
  <c r="L41" i="1"/>
  <c r="M41" i="1"/>
  <c r="N41" i="1"/>
  <c r="O41" i="1"/>
  <c r="P41" i="1"/>
  <c r="Q41" i="1"/>
  <c r="R41" i="1"/>
  <c r="S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BD41" i="1"/>
  <c r="BE41" i="1"/>
  <c r="BF41" i="1"/>
  <c r="BG41" i="1"/>
  <c r="B41" i="1"/>
</calcChain>
</file>

<file path=xl/sharedStrings.xml><?xml version="1.0" encoding="utf-8"?>
<sst xmlns="http://schemas.openxmlformats.org/spreadsheetml/2006/main" count="106" uniqueCount="106">
  <si>
    <t>County</t>
  </si>
  <si>
    <t>Active Voters</t>
  </si>
  <si>
    <t>Inactive Voters</t>
  </si>
  <si>
    <t>Voters credited in EMS</t>
  </si>
  <si>
    <t>Credited envelopes without ballots</t>
  </si>
  <si>
    <t>Not credited in EMS</t>
  </si>
  <si>
    <t>Ballots Issued</t>
  </si>
  <si>
    <t>UOCAVA Ballots Issued</t>
  </si>
  <si>
    <t>Provisional Ballots Issued</t>
  </si>
  <si>
    <t>DRE Ballots Issued</t>
  </si>
  <si>
    <t>Ballots Received</t>
  </si>
  <si>
    <t>UOCAVA Ballots Received</t>
  </si>
  <si>
    <t>Federal Write-In Ballots Received</t>
  </si>
  <si>
    <t>Provisional Ballots Received</t>
  </si>
  <si>
    <t>DRE Ballots cast</t>
  </si>
  <si>
    <t>Ballots Counted</t>
  </si>
  <si>
    <t>UOCAVA Ballots Counted</t>
  </si>
  <si>
    <t>Federal Write-in Ballots Counted</t>
  </si>
  <si>
    <t>Provisional Ballots Counted</t>
  </si>
  <si>
    <t>DRE Ballots counted</t>
  </si>
  <si>
    <t>Ballots Forwarded</t>
  </si>
  <si>
    <t>Provisional Ballots Forwarded</t>
  </si>
  <si>
    <t>Ballots forwarded for late transfer</t>
  </si>
  <si>
    <t>Total ballots Rejected</t>
  </si>
  <si>
    <t>Total ballots Rejected - Missing Signature</t>
  </si>
  <si>
    <t>Total ballots Rejected - Bad Signature</t>
  </si>
  <si>
    <t>Total ballots Rejected - Late Postmark</t>
  </si>
  <si>
    <t>Total ballots Rejected - Electronic with no hardcopy</t>
  </si>
  <si>
    <t>Total ballots Rejected - Other reason</t>
  </si>
  <si>
    <t>UOCAVA ballots Rejected - Total</t>
  </si>
  <si>
    <t>UOCAVA ballots Rejected - Missing Signature</t>
  </si>
  <si>
    <t>UOCAVA ballots Rejected - Bad Signature</t>
  </si>
  <si>
    <t>UOCAVA ballots Rejected - Late Postmark</t>
  </si>
  <si>
    <t>UOCAVA ballots Rejected - Other reason</t>
  </si>
  <si>
    <t>Federal Write-in ballots rejected - Total</t>
  </si>
  <si>
    <t>Federal Write-in ballots rejected - Missing Signature</t>
  </si>
  <si>
    <t>Federal Write-in ballots rejected - Bad Signature</t>
  </si>
  <si>
    <t>Federal Write-in ballots rejected - Late Postmark</t>
  </si>
  <si>
    <t>Federal Write-in ballots rejected - Other reason</t>
  </si>
  <si>
    <t>Provisional ballots Rejected - Total</t>
  </si>
  <si>
    <t>Provisional ballots Rejected - Missing Signature</t>
  </si>
  <si>
    <t>Provisional ballots Rejected - Bad Signature</t>
  </si>
  <si>
    <t>Provisional ballots Rejected - Late Postmark</t>
  </si>
  <si>
    <t>Provisional ballots Rejected - Other reason</t>
  </si>
  <si>
    <t>DRE ballots Rejected - Total</t>
  </si>
  <si>
    <t>Replacement ballots - Requested</t>
  </si>
  <si>
    <t>Replacement ballots - Issued</t>
  </si>
  <si>
    <t>Replacement ballots - Received</t>
  </si>
  <si>
    <t>Replacement ballots - Counted</t>
  </si>
  <si>
    <t>Replacement ballots - Rejected</t>
  </si>
  <si>
    <t>Generated by MyBallot</t>
  </si>
  <si>
    <t>Generated by other online program</t>
  </si>
  <si>
    <t>Generated by PDF originating from county</t>
  </si>
  <si>
    <t>Non-UOCAVA ballots issued by email, fax or online program</t>
  </si>
  <si>
    <t>Ballots Received by Email</t>
  </si>
  <si>
    <t>Ballots Received by fax</t>
  </si>
  <si>
    <t>Non-UOCAVA ballots received by email or fax</t>
  </si>
  <si>
    <t>Received by dropbox</t>
  </si>
  <si>
    <t>Automark ballots</t>
  </si>
  <si>
    <t>Explained EMS discrepancy</t>
  </si>
  <si>
    <t>Explained category discrepancy</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</si>
  <si>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</si>
  <si>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</si>
  <si>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</si>
  <si>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</si>
  <si>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</si>
  <si>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</si>
  <si>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</si>
  <si>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</si>
  <si>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</si>
  <si>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</si>
  <si>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</si>
  <si>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</si>
  <si>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</si>
  <si>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</si>
  <si>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</si>
  <si>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</si>
  <si>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</si>
  <si>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</si>
  <si>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We rechecked all of the manually processed batches. We checked all of the challenged ballots and made sure that the number of ballots with challenged codes matched the physical ballots. We have compared the report of ballots counted by precinct from Hart to the VoteWa accepted ballots by precinct and were unable to identify the discrepancy.</t>
  </si>
  <si>
    <t>Kittitas</t>
  </si>
  <si>
    <t>Klickitat</t>
  </si>
  <si>
    <t>Batch 23 contained 528 accepted ballot signatures, staff who opened and inspected documented 528 ballots,  but upon tabulation there were 529 ballots. The envelopes where recounted and all voters had been credited. Two ballots were contained in one return envelope and not caught by staff during inspection.</t>
  </si>
  <si>
    <t>6 Ballots Envelopes received with only a voters' pamphlet inside and no ballot, the security envelopes where separated from the return envelopes, staff had no way to know which precinct the voter was in so they could duplicate the votes onto the correct precinct ballots. Procedures where changed to inspect thicker pink envelopes immediately in case a voter returned a voters' pamphlet and no ballot.</t>
  </si>
  <si>
    <t>Lewis</t>
  </si>
  <si>
    <t>Lincoln</t>
  </si>
  <si>
    <t>Mason</t>
  </si>
  <si>
    <t>Okanogan</t>
  </si>
  <si>
    <t>Pacific</t>
  </si>
  <si>
    <t>Pend Oreille</t>
  </si>
  <si>
    <t>Pierce</t>
  </si>
  <si>
    <t>San Juan</t>
  </si>
  <si>
    <t>Skagit</t>
  </si>
  <si>
    <t>Skamania</t>
  </si>
  <si>
    <t>Snohomish</t>
  </si>
  <si>
    <t>One empty secrey sleeve discovered after seperation from return envelope.</t>
  </si>
  <si>
    <t>Spokane</t>
  </si>
  <si>
    <t>We believe a credited envelope did not contain a ballot and the proper outstack form was not completed.</t>
  </si>
  <si>
    <t>Stevens</t>
  </si>
  <si>
    <t>Thurston</t>
  </si>
  <si>
    <t>Wahkiakum</t>
  </si>
  <si>
    <t>Walla Walla</t>
  </si>
  <si>
    <t>Whatcom</t>
  </si>
  <si>
    <t>Whitman</t>
  </si>
  <si>
    <t>Yakima</t>
  </si>
  <si>
    <t>Totals: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</si>
</sst>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3"/>
      <color theme="3"/>
      <name val="Calibri"/>
      <family val="2"/>
      <scheme val="minor"/>
    </font>
    <font>
      <sz val="11"/>
      <color theme="1"/>
      <name val="Calibri Light"/>
      <family val="2"/>
    </font>
    <font>
      <sz val="13"/>
      <color theme="3"/>
      <name val="Calibri"/>
      <family val="2"/>
      <scheme val="minor"/>
    </font>
  </fonts>
  <fills count="2">
    <fill>
      <patternFill patternType="none"/>
    </fill>
    <fill>
      <patternFill patternType="gray125"/>
    </fill>
  </fills>
  <borders count="2">
    <border>
      <left/>
      <right/>
      <top/>
      <bottom/>
      <diagonal/>
    </border>
    <border>
      <left/>
      <right/>
      <top/>
      <bottom style="thick">
        <color theme="4" tint="0.499984740745262"/>
      </bottom>
      <diagonal/>
    </border>
  </borders>
  <cellStyleXfs count="2">
    <xf numFmtId="0" fontId="0" fillId="0" borderId="0"/>
    <xf numFmtId="0" fontId="1" fillId="0" borderId="1" applyNumberFormat="0" applyFill="0" applyAlignment="0" applyProtection="0"/>
  </cellStyleXfs>
  <cellXfs count="6">
    <xf numFmtId="0" fontId="0" fillId="0" borderId="0" xfId="0"/>
    <xf numFmtId="0" fontId="2" fillId="0" borderId="0" xfId="0" applyFont="1" applyAlignment="1">
      <alignment vertical="center" wrapText="1"/>
    </xf>
    <xf numFmtId="3" fontId="2" fillId="0" borderId="0" xfId="0" applyNumberFormat="1" applyFont="1" applyAlignment="1">
      <alignment vertical="center"/>
    </xf>
    <xf numFmtId="0" fontId="3" fillId="0" borderId="1" xfId="1" applyFont="1" applyAlignment="1">
      <alignment vertical="center"/>
    </xf>
    <xf numFmtId="0" fontId="3" fillId="0" borderId="1" xfId="1" applyFont="1" applyAlignment="1">
      <alignment vertical="center" wrapText="1"/>
    </xf>
    <xf numFmtId="3" fontId="0" fillId="0" borderId="0" xfId="0" applyNumberFormat="1"/>
  </cellXfs>
  <cellStyles count="2">
    <cellStyle name="Heading 2" xfId="1" builtinId="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County%20Folders/Douglas/Primary%20Certification%20Ballot%20Reconciliation.xlsx" TargetMode="External"/><Relationship Id="rId13" Type="http://schemas.openxmlformats.org/officeDocument/2006/relationships/hyperlink" Target="County%20Folders/Island/BallotReconciliation_Island_080321.xlsx" TargetMode="External"/><Relationship Id="rId18" Type="http://schemas.openxmlformats.org/officeDocument/2006/relationships/hyperlink" Target="County%20Folders/Klickitat/BallotReconciliation_Final%2020210817_with%20corrections.xlsx" TargetMode="External"/><Relationship Id="rId26" Type="http://schemas.openxmlformats.org/officeDocument/2006/relationships/hyperlink" Target="County%20Folders/San%20Juan/Copy%202021%20Primary%20Reconciliation%20Report%20-%20San%20Juan.xlsx" TargetMode="External"/><Relationship Id="rId3" Type="http://schemas.openxmlformats.org/officeDocument/2006/relationships/hyperlink" Target="County%20Folders/Chelan/2021%20AUG%20Reconciliation.xlsx" TargetMode="External"/><Relationship Id="rId21" Type="http://schemas.openxmlformats.org/officeDocument/2006/relationships/hyperlink" Target="County%20Folders/Mason/Ballot%20Reconciliation%208-3-2021.xlsx" TargetMode="External"/><Relationship Id="rId34" Type="http://schemas.openxmlformats.org/officeDocument/2006/relationships/hyperlink" Target="County%20Folders/Walla%20Walla/WL%20Reconciliation%20Report.xlsx" TargetMode="External"/><Relationship Id="rId7" Type="http://schemas.openxmlformats.org/officeDocument/2006/relationships/hyperlink" Target="County%20Folders/Cowlitz/P121%20Ballot%20Reconciliation_Cowlitz.xlsx" TargetMode="External"/><Relationship Id="rId12" Type="http://schemas.openxmlformats.org/officeDocument/2006/relationships/hyperlink" Target="County%20Folders/Grays%20Harbor/BallotReconciliation%20-%202021-08-16T144937.576%20preliminary.xlsx" TargetMode="External"/><Relationship Id="rId17" Type="http://schemas.openxmlformats.org/officeDocument/2006/relationships/hyperlink" Target="County%20Folders/Kittitas/BallotReconciliation_Final.xlsx" TargetMode="External"/><Relationship Id="rId25" Type="http://schemas.openxmlformats.org/officeDocument/2006/relationships/hyperlink" Target="County%20Folders/Pierce/BallotReconciliation21PrimFinal.xlsx" TargetMode="External"/><Relationship Id="rId33" Type="http://schemas.openxmlformats.org/officeDocument/2006/relationships/hyperlink" Target="County%20Folders/Wahkiakum/Wahkiakum%20County-%20Ballot%20Reconciliation%202021%20Primary%20Election.xlsx" TargetMode="External"/><Relationship Id="rId2" Type="http://schemas.openxmlformats.org/officeDocument/2006/relationships/hyperlink" Target="County%20Folders/Benton/UPDATED-Benton%20-%202021%20August%20Primary%20Reconciliation.xlsx" TargetMode="External"/><Relationship Id="rId16" Type="http://schemas.openxmlformats.org/officeDocument/2006/relationships/hyperlink" Target="County%20Folders/Kitsap/August%202021%20BallotReconciliation%20.xlsx" TargetMode="External"/><Relationship Id="rId20" Type="http://schemas.openxmlformats.org/officeDocument/2006/relationships/hyperlink" Target="County%20Folders/Lincoln/Lincoln%20County%20BallotReconciliation.xlsx" TargetMode="External"/><Relationship Id="rId29" Type="http://schemas.openxmlformats.org/officeDocument/2006/relationships/hyperlink" Target="County%20Folders/Snohomish/OSOS%20Ballot%20Reconciliation%20Primary%202021.xlsx" TargetMode="External"/><Relationship Id="rId1" Type="http://schemas.openxmlformats.org/officeDocument/2006/relationships/hyperlink" Target="County%20Folders/Adams/Ballot%20Reconciliation%20PE%208%203%202021.xlsx" TargetMode="External"/><Relationship Id="rId6" Type="http://schemas.openxmlformats.org/officeDocument/2006/relationships/hyperlink" Target="County%20Folders/Columbia/BallotReconciliation_Columbia%20Co_Primary%202021.xlsx" TargetMode="External"/><Relationship Id="rId11" Type="http://schemas.openxmlformats.org/officeDocument/2006/relationships/hyperlink" Target="County%20Folders/Grant/Grant%20August%202021%20Reconciliation.xlsx" TargetMode="External"/><Relationship Id="rId24" Type="http://schemas.openxmlformats.org/officeDocument/2006/relationships/hyperlink" Target="County%20Folders/Pend%20Oreille/BallotReconciliation%20primary%202021%20Amended.xlsx" TargetMode="External"/><Relationship Id="rId32" Type="http://schemas.openxmlformats.org/officeDocument/2006/relationships/hyperlink" Target="County%20Folders/Thurston/BallotReconciliation_2108.xlsx" TargetMode="External"/><Relationship Id="rId37" Type="http://schemas.openxmlformats.org/officeDocument/2006/relationships/hyperlink" Target="County%20Folders/Yakima/BallotReconciliation%2008%2016.xlsx" TargetMode="External"/><Relationship Id="rId5" Type="http://schemas.openxmlformats.org/officeDocument/2006/relationships/hyperlink" Target="County%20Folders/Clark/BallotReconciliation%20-%20Final.xlsx" TargetMode="External"/><Relationship Id="rId15" Type="http://schemas.openxmlformats.org/officeDocument/2006/relationships/hyperlink" Target="County%20Folders/King/2021Aug-BallotReconciliationForm.xlsx" TargetMode="External"/><Relationship Id="rId23" Type="http://schemas.openxmlformats.org/officeDocument/2006/relationships/hyperlink" Target="County%20Folders/Pacific/BallotReconciliation%20(23).xlsx" TargetMode="External"/><Relationship Id="rId28" Type="http://schemas.openxmlformats.org/officeDocument/2006/relationships/hyperlink" Target="County%20Folders/Skamania/Ballot%20Reconciliation%20P21.xlsx" TargetMode="External"/><Relationship Id="rId36" Type="http://schemas.openxmlformats.org/officeDocument/2006/relationships/hyperlink" Target="County%20Folders/Whitman/Ballot%20Reconciliation.xlsx" TargetMode="External"/><Relationship Id="rId10" Type="http://schemas.openxmlformats.org/officeDocument/2006/relationships/hyperlink" Target="County%20Folders/Franklin/BallotReconciliation%20FINAL.xlsx" TargetMode="External"/><Relationship Id="rId19" Type="http://schemas.openxmlformats.org/officeDocument/2006/relationships/hyperlink" Target="County%20Folders/Lewis/BallotReconciliation%2008-03-2021%20Primary%20Election.xlsx" TargetMode="External"/><Relationship Id="rId31" Type="http://schemas.openxmlformats.org/officeDocument/2006/relationships/hyperlink" Target="County%20Folders/Stevens/BallotReconciliation%20(39).xlsx" TargetMode="External"/><Relationship Id="rId4" Type="http://schemas.openxmlformats.org/officeDocument/2006/relationships/hyperlink" Target="County%20Folders/Clallam/Ballot%20Reconciliation%208-17-2021.xlsx" TargetMode="External"/><Relationship Id="rId9" Type="http://schemas.openxmlformats.org/officeDocument/2006/relationships/hyperlink" Target="County%20Folders/Ferry/2021%20Primary%20BallotReconciliation%20(42).xlsx" TargetMode="External"/><Relationship Id="rId14" Type="http://schemas.openxmlformats.org/officeDocument/2006/relationships/hyperlink" Target="County%20Folders/Jefferson/UPDATED%20-%20BallotReconciliation%208.17.2021%20Rev1.xlsx" TargetMode="External"/><Relationship Id="rId22" Type="http://schemas.openxmlformats.org/officeDocument/2006/relationships/hyperlink" Target="County%20Folders/Okanogan/final81721Official.xlsx" TargetMode="External"/><Relationship Id="rId27" Type="http://schemas.openxmlformats.org/officeDocument/2006/relationships/hyperlink" Target="County%20Folders/Skagit/BallotReconciliation%20-%20Skagit.xlsx" TargetMode="External"/><Relationship Id="rId30" Type="http://schemas.openxmlformats.org/officeDocument/2006/relationships/hyperlink" Target="County%20Folders/Spokane/BallotReconciliation%20Spokane.xlsx" TargetMode="External"/><Relationship Id="rId35" Type="http://schemas.openxmlformats.org/officeDocument/2006/relationships/hyperlink" Target="County%20Folders/Whatcom/WM%208.3.21%20Primary%20Election%20Reconciliation%20updated.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1"/>
  <sheetViews>
    <sheetView tabSelected="1" workbookViewId="0">
      <pane xSplit="1" ySplit="1" topLeftCell="B2" activePane="bottomRight" state="frozen"/>
      <selection pane="topRight" activeCell="B1" sqref="B1"/>
      <selection pane="bottomLeft" activeCell="A2" sqref="A2"/>
      <selection pane="bottomRight" activeCell="BI21" sqref="BI21"/>
    </sheetView>
  </sheetViews>
  <sheetFormatPr defaultRowHeight="14.4" x14ac:dyDescent="0.3"/>
  <cols>
    <col min="1" max="1" width="20" bestFit="1" customWidth="1"/>
    <col min="2" max="2" width="14.33203125" bestFit="1" customWidth="1"/>
    <col min="3" max="3" width="16.109375" bestFit="1" customWidth="1"/>
    <col min="4" max="4" width="24.21875" bestFit="1" customWidth="1"/>
    <col min="5" max="5" width="37" bestFit="1" customWidth="1"/>
    <col min="6" max="6" width="21.33203125" bestFit="1" customWidth="1"/>
    <col min="7" max="7" width="15" bestFit="1" customWidth="1"/>
    <col min="8" max="8" width="24.5546875" bestFit="1" customWidth="1"/>
    <col min="9" max="9" width="27" bestFit="1" customWidth="1"/>
    <col min="10" max="10" width="19.77734375" bestFit="1" customWidth="1"/>
    <col min="11" max="11" width="17.5546875" bestFit="1" customWidth="1"/>
    <col min="12" max="12" width="27.109375" bestFit="1" customWidth="1"/>
    <col min="13" max="13" width="35.109375" bestFit="1" customWidth="1"/>
    <col min="14" max="14" width="29.5546875" bestFit="1" customWidth="1"/>
    <col min="15" max="16" width="17.21875" bestFit="1" customWidth="1"/>
    <col min="17" max="17" width="26.77734375" bestFit="1" customWidth="1"/>
    <col min="18" max="18" width="34.6640625" bestFit="1" customWidth="1"/>
    <col min="19" max="19" width="29.109375" bestFit="1" customWidth="1"/>
    <col min="20" max="20" width="21.6640625" bestFit="1" customWidth="1"/>
    <col min="21" max="21" width="19.6640625" bestFit="1" customWidth="1"/>
    <col min="22" max="22" width="31.6640625" bestFit="1" customWidth="1"/>
    <col min="23" max="23" width="36.33203125" bestFit="1" customWidth="1"/>
    <col min="24" max="24" width="23" bestFit="1" customWidth="1"/>
    <col min="25" max="25" width="43.21875" bestFit="1" customWidth="1"/>
    <col min="26" max="26" width="39.33203125" bestFit="1" customWidth="1"/>
    <col min="27" max="27" width="39.6640625" bestFit="1" customWidth="1"/>
    <col min="28" max="28" width="53.88671875" bestFit="1" customWidth="1"/>
    <col min="29" max="29" width="38.77734375" bestFit="1" customWidth="1"/>
    <col min="30" max="30" width="34" bestFit="1" customWidth="1"/>
    <col min="31" max="31" width="47" bestFit="1" customWidth="1"/>
    <col min="32" max="32" width="43.109375" bestFit="1" customWidth="1"/>
    <col min="33" max="33" width="43.44140625" bestFit="1" customWidth="1"/>
    <col min="34" max="34" width="42.5546875" bestFit="1" customWidth="1"/>
    <col min="35" max="35" width="41.33203125" bestFit="1" customWidth="1"/>
    <col min="36" max="36" width="54.44140625" bestFit="1" customWidth="1"/>
    <col min="37" max="37" width="50.5546875" bestFit="1" customWidth="1"/>
    <col min="38" max="38" width="50.88671875" bestFit="1" customWidth="1"/>
    <col min="39" max="39" width="49.88671875" bestFit="1" customWidth="1"/>
    <col min="40" max="40" width="36.33203125" bestFit="1" customWidth="1"/>
    <col min="41" max="41" width="49.33203125" bestFit="1" customWidth="1"/>
    <col min="42" max="42" width="45.44140625" bestFit="1" customWidth="1"/>
    <col min="43" max="43" width="45.77734375" bestFit="1" customWidth="1"/>
    <col min="44" max="44" width="44.88671875" bestFit="1" customWidth="1"/>
    <col min="45" max="45" width="29.109375" bestFit="1" customWidth="1"/>
    <col min="46" max="46" width="34.88671875" bestFit="1" customWidth="1"/>
    <col min="47" max="47" width="30.5546875" bestFit="1" customWidth="1"/>
    <col min="48" max="48" width="33" bestFit="1" customWidth="1"/>
    <col min="49" max="50" width="32.6640625" bestFit="1" customWidth="1"/>
    <col min="51" max="51" width="24.6640625" bestFit="1" customWidth="1"/>
    <col min="52" max="52" width="37.88671875" bestFit="1" customWidth="1"/>
    <col min="53" max="53" width="44.44140625" bestFit="1" customWidth="1"/>
    <col min="54" max="54" width="62.88671875" bestFit="1" customWidth="1"/>
    <col min="55" max="55" width="26.88671875" bestFit="1" customWidth="1"/>
    <col min="56" max="56" width="24.33203125" bestFit="1" customWidth="1"/>
    <col min="57" max="57" width="47.77734375" bestFit="1" customWidth="1"/>
    <col min="58" max="58" width="22.5546875" bestFit="1" customWidth="1"/>
    <col min="59" max="59" width="18.6640625" bestFit="1" customWidth="1"/>
    <col min="60" max="60" width="73.77734375" bestFit="1" customWidth="1"/>
    <col min="61" max="61" width="74.77734375" bestFit="1" customWidth="1"/>
    <col min="62" max="122" width="75.109375" customWidth="1"/>
  </cols>
  <sheetData>
    <row r="1" spans="1:61" ht="18" thickBot="1" x14ac:dyDescent="0.3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4" t="s">
        <v>59</v>
      </c>
      <c r="BI1" s="4" t="s">
        <v>60</v>
      </c>
    </row>
    <row r="2" spans="1:61" ht="15" thickTop="1" x14ac:dyDescent="0.3">
      <c r="A2" t="s">
        <v>61</v>
      </c>
      <c r="B2" s="2">
        <v>7549</v>
      </c>
      <c r="C2" s="2">
        <v>279</v>
      </c>
      <c r="D2" s="2">
        <v>2126</v>
      </c>
      <c r="E2" s="2">
        <v>0</v>
      </c>
      <c r="F2" s="2">
        <v>0</v>
      </c>
      <c r="G2" s="2">
        <v>7570</v>
      </c>
      <c r="H2" s="2">
        <v>59</v>
      </c>
      <c r="I2" s="2">
        <v>0</v>
      </c>
      <c r="J2" s="2">
        <v>0</v>
      </c>
      <c r="K2" s="2">
        <v>2166</v>
      </c>
      <c r="L2" s="2">
        <v>3</v>
      </c>
      <c r="M2" s="2">
        <v>0</v>
      </c>
      <c r="N2" s="2">
        <v>0</v>
      </c>
      <c r="O2" s="2">
        <v>0</v>
      </c>
      <c r="P2" s="2">
        <v>2126</v>
      </c>
      <c r="Q2" s="2">
        <v>3</v>
      </c>
      <c r="R2" s="2">
        <v>0</v>
      </c>
      <c r="S2" s="2">
        <v>0</v>
      </c>
      <c r="T2" s="2">
        <v>0</v>
      </c>
      <c r="U2" s="2">
        <v>0</v>
      </c>
      <c r="V2" s="2">
        <v>0</v>
      </c>
      <c r="W2" s="2">
        <v>0</v>
      </c>
      <c r="X2" s="2">
        <v>40</v>
      </c>
      <c r="Y2" s="2">
        <v>4</v>
      </c>
      <c r="Z2" s="2">
        <v>13</v>
      </c>
      <c r="AA2" s="2">
        <v>23</v>
      </c>
      <c r="AB2" s="2">
        <v>0</v>
      </c>
      <c r="AC2" s="2">
        <v>0</v>
      </c>
      <c r="AD2" s="2">
        <v>0</v>
      </c>
      <c r="AE2" s="2">
        <v>0</v>
      </c>
      <c r="AF2" s="2">
        <v>0</v>
      </c>
      <c r="AG2" s="2">
        <v>0</v>
      </c>
      <c r="AH2" s="2">
        <v>0</v>
      </c>
      <c r="AI2" s="2">
        <v>0</v>
      </c>
      <c r="AJ2" s="2">
        <v>0</v>
      </c>
      <c r="AK2" s="2">
        <v>0</v>
      </c>
      <c r="AL2" s="2">
        <v>0</v>
      </c>
      <c r="AM2" s="2">
        <v>0</v>
      </c>
      <c r="AN2" s="2">
        <v>0</v>
      </c>
      <c r="AO2" s="2">
        <v>0</v>
      </c>
      <c r="AP2" s="2">
        <v>0</v>
      </c>
      <c r="AQ2" s="2">
        <v>0</v>
      </c>
      <c r="AR2" s="2">
        <v>0</v>
      </c>
      <c r="AS2" s="2">
        <v>0</v>
      </c>
      <c r="AT2" s="2">
        <v>13</v>
      </c>
      <c r="AU2" s="2">
        <v>13</v>
      </c>
      <c r="AV2" s="2">
        <v>10</v>
      </c>
      <c r="AW2" s="2">
        <v>10</v>
      </c>
      <c r="AX2" s="2">
        <v>0</v>
      </c>
      <c r="AY2" s="2">
        <v>18</v>
      </c>
      <c r="AZ2" s="2">
        <v>0</v>
      </c>
      <c r="BA2" s="2">
        <v>0</v>
      </c>
      <c r="BB2" s="2">
        <v>0</v>
      </c>
      <c r="BC2" s="2">
        <v>1</v>
      </c>
      <c r="BD2" s="2">
        <v>0</v>
      </c>
      <c r="BE2" s="2">
        <v>0</v>
      </c>
      <c r="BF2" s="2">
        <v>1071</v>
      </c>
      <c r="BG2" s="2">
        <v>1</v>
      </c>
      <c r="BH2" s="1"/>
      <c r="BI2" s="1"/>
    </row>
    <row r="3" spans="1:61" x14ac:dyDescent="0.3">
      <c r="A3" t="s">
        <v>62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1"/>
      <c r="BI3" s="1"/>
    </row>
    <row r="4" spans="1:61" x14ac:dyDescent="0.3">
      <c r="A4" t="s">
        <v>63</v>
      </c>
      <c r="B4" s="2">
        <v>126295</v>
      </c>
      <c r="C4" s="2">
        <v>5943</v>
      </c>
      <c r="D4" s="2">
        <v>44436</v>
      </c>
      <c r="E4" s="2">
        <v>0</v>
      </c>
      <c r="F4" s="2">
        <v>4</v>
      </c>
      <c r="G4" s="2">
        <v>127048</v>
      </c>
      <c r="H4" s="2">
        <v>1277</v>
      </c>
      <c r="I4" s="2">
        <v>0</v>
      </c>
      <c r="J4" s="2">
        <v>0</v>
      </c>
      <c r="K4" s="2">
        <v>45198</v>
      </c>
      <c r="L4" s="2">
        <v>116</v>
      </c>
      <c r="M4" s="2">
        <v>0</v>
      </c>
      <c r="N4" s="2">
        <v>0</v>
      </c>
      <c r="O4" s="2">
        <v>0</v>
      </c>
      <c r="P4" s="2">
        <v>44440</v>
      </c>
      <c r="Q4" s="2">
        <v>114</v>
      </c>
      <c r="R4" s="2">
        <v>0</v>
      </c>
      <c r="S4" s="2">
        <v>0</v>
      </c>
      <c r="T4" s="2">
        <v>0</v>
      </c>
      <c r="U4" s="2">
        <v>16</v>
      </c>
      <c r="V4" s="2">
        <v>0</v>
      </c>
      <c r="W4" s="2">
        <v>0</v>
      </c>
      <c r="X4" s="2">
        <v>742</v>
      </c>
      <c r="Y4" s="2">
        <v>175</v>
      </c>
      <c r="Z4" s="2">
        <v>188</v>
      </c>
      <c r="AA4" s="2">
        <v>359</v>
      </c>
      <c r="AB4" s="2">
        <v>0</v>
      </c>
      <c r="AC4" s="2">
        <v>20</v>
      </c>
      <c r="AD4" s="2">
        <v>2</v>
      </c>
      <c r="AE4" s="2">
        <v>0</v>
      </c>
      <c r="AF4" s="2">
        <v>2</v>
      </c>
      <c r="AG4" s="2">
        <v>0</v>
      </c>
      <c r="AH4" s="2">
        <v>0</v>
      </c>
      <c r="AI4" s="2">
        <v>0</v>
      </c>
      <c r="AJ4" s="2">
        <v>0</v>
      </c>
      <c r="AK4" s="2">
        <v>0</v>
      </c>
      <c r="AL4" s="2">
        <v>0</v>
      </c>
      <c r="AM4" s="2">
        <v>0</v>
      </c>
      <c r="AN4" s="2">
        <v>0</v>
      </c>
      <c r="AO4" s="2">
        <v>0</v>
      </c>
      <c r="AP4" s="2">
        <v>0</v>
      </c>
      <c r="AQ4" s="2">
        <v>0</v>
      </c>
      <c r="AR4" s="2">
        <v>0</v>
      </c>
      <c r="AS4" s="2">
        <v>0</v>
      </c>
      <c r="AT4" s="2">
        <v>1701</v>
      </c>
      <c r="AU4" s="2">
        <v>1701</v>
      </c>
      <c r="AV4" s="2">
        <v>472</v>
      </c>
      <c r="AW4" s="2">
        <v>460</v>
      </c>
      <c r="AX4" s="2">
        <v>12</v>
      </c>
      <c r="AY4" s="2">
        <v>524</v>
      </c>
      <c r="AZ4" s="2">
        <v>76</v>
      </c>
      <c r="BA4" s="2">
        <v>0</v>
      </c>
      <c r="BB4" s="2">
        <v>55</v>
      </c>
      <c r="BC4" s="2">
        <v>0</v>
      </c>
      <c r="BD4" s="2">
        <v>0</v>
      </c>
      <c r="BE4" s="2">
        <v>0</v>
      </c>
      <c r="BF4" s="2">
        <v>27411</v>
      </c>
      <c r="BG4" s="2">
        <v>0</v>
      </c>
      <c r="BH4" s="1"/>
      <c r="BI4" s="1"/>
    </row>
    <row r="5" spans="1:61" x14ac:dyDescent="0.3">
      <c r="A5" t="s">
        <v>64</v>
      </c>
      <c r="B5" s="2">
        <v>43844</v>
      </c>
      <c r="C5" s="2">
        <v>2264</v>
      </c>
      <c r="D5" s="2">
        <v>15229</v>
      </c>
      <c r="E5" s="2">
        <v>0</v>
      </c>
      <c r="F5" s="2">
        <v>0</v>
      </c>
      <c r="G5" s="2">
        <v>44854</v>
      </c>
      <c r="H5" s="2">
        <v>411</v>
      </c>
      <c r="I5" s="2">
        <v>0</v>
      </c>
      <c r="J5" s="2">
        <v>0</v>
      </c>
      <c r="K5" s="2">
        <v>15367</v>
      </c>
      <c r="L5" s="2">
        <v>13</v>
      </c>
      <c r="M5" s="2">
        <v>0</v>
      </c>
      <c r="N5" s="2">
        <v>0</v>
      </c>
      <c r="O5" s="2">
        <v>0</v>
      </c>
      <c r="P5" s="2">
        <v>15229</v>
      </c>
      <c r="Q5" s="2">
        <v>13</v>
      </c>
      <c r="R5" s="2">
        <v>0</v>
      </c>
      <c r="S5" s="2">
        <v>0</v>
      </c>
      <c r="T5" s="2">
        <v>0</v>
      </c>
      <c r="U5" s="2">
        <v>2</v>
      </c>
      <c r="V5" s="2">
        <v>0</v>
      </c>
      <c r="W5" s="2">
        <v>2</v>
      </c>
      <c r="X5" s="2">
        <v>136</v>
      </c>
      <c r="Y5" s="2">
        <v>49</v>
      </c>
      <c r="Z5" s="2">
        <v>34</v>
      </c>
      <c r="AA5" s="2">
        <v>51</v>
      </c>
      <c r="AB5" s="2">
        <v>0</v>
      </c>
      <c r="AC5" s="2">
        <v>2</v>
      </c>
      <c r="AD5" s="2">
        <v>0</v>
      </c>
      <c r="AE5" s="2">
        <v>0</v>
      </c>
      <c r="AF5" s="2">
        <v>0</v>
      </c>
      <c r="AG5" s="2">
        <v>0</v>
      </c>
      <c r="AH5" s="2">
        <v>0</v>
      </c>
      <c r="AI5" s="2">
        <v>0</v>
      </c>
      <c r="AJ5" s="2">
        <v>0</v>
      </c>
      <c r="AK5" s="2">
        <v>0</v>
      </c>
      <c r="AL5" s="2">
        <v>0</v>
      </c>
      <c r="AM5" s="2">
        <v>0</v>
      </c>
      <c r="AN5" s="2">
        <v>0</v>
      </c>
      <c r="AO5" s="2">
        <v>0</v>
      </c>
      <c r="AP5" s="2">
        <v>0</v>
      </c>
      <c r="AQ5" s="2">
        <v>0</v>
      </c>
      <c r="AR5" s="2">
        <v>0</v>
      </c>
      <c r="AS5" s="2">
        <v>0</v>
      </c>
      <c r="AT5" s="2">
        <v>431</v>
      </c>
      <c r="AU5" s="2">
        <v>430</v>
      </c>
      <c r="AV5" s="2">
        <v>136</v>
      </c>
      <c r="AW5" s="2">
        <v>133</v>
      </c>
      <c r="AX5" s="2">
        <v>3</v>
      </c>
      <c r="AY5" s="2">
        <v>36</v>
      </c>
      <c r="AZ5" s="2">
        <v>0</v>
      </c>
      <c r="BA5" s="2">
        <v>0</v>
      </c>
      <c r="BB5" s="2">
        <v>0</v>
      </c>
      <c r="BC5" s="2">
        <v>8</v>
      </c>
      <c r="BD5" s="2">
        <v>1</v>
      </c>
      <c r="BE5" s="2">
        <v>0</v>
      </c>
      <c r="BF5" s="2">
        <v>8956</v>
      </c>
      <c r="BG5" s="2">
        <v>0</v>
      </c>
      <c r="BH5" s="1"/>
      <c r="BI5" s="1"/>
    </row>
    <row r="6" spans="1:61" x14ac:dyDescent="0.3">
      <c r="A6" t="s">
        <v>65</v>
      </c>
      <c r="B6" s="2">
        <v>54394</v>
      </c>
      <c r="C6" s="2">
        <v>2311</v>
      </c>
      <c r="D6" s="2">
        <v>20283</v>
      </c>
      <c r="E6" s="2">
        <v>0</v>
      </c>
      <c r="F6" s="2">
        <v>2</v>
      </c>
      <c r="G6" s="2">
        <v>55441</v>
      </c>
      <c r="H6" s="2">
        <v>953</v>
      </c>
      <c r="I6" s="2">
        <v>0</v>
      </c>
      <c r="J6" s="2">
        <v>0</v>
      </c>
      <c r="K6" s="2">
        <v>20472</v>
      </c>
      <c r="L6" s="2">
        <v>72</v>
      </c>
      <c r="M6" s="2">
        <v>0</v>
      </c>
      <c r="N6" s="2">
        <v>0</v>
      </c>
      <c r="O6" s="2">
        <v>0</v>
      </c>
      <c r="P6" s="2">
        <v>20285</v>
      </c>
      <c r="Q6" s="2">
        <v>72</v>
      </c>
      <c r="R6" s="2">
        <v>0</v>
      </c>
      <c r="S6" s="2">
        <v>0</v>
      </c>
      <c r="T6" s="2">
        <v>0</v>
      </c>
      <c r="U6" s="2">
        <v>0</v>
      </c>
      <c r="V6" s="2">
        <v>0</v>
      </c>
      <c r="W6" s="2">
        <v>0</v>
      </c>
      <c r="X6" s="2">
        <v>187</v>
      </c>
      <c r="Y6" s="2">
        <v>36</v>
      </c>
      <c r="Z6" s="2">
        <v>62</v>
      </c>
      <c r="AA6" s="2">
        <v>88</v>
      </c>
      <c r="AB6" s="2">
        <v>0</v>
      </c>
      <c r="AC6" s="2">
        <v>1</v>
      </c>
      <c r="AD6" s="2">
        <v>0</v>
      </c>
      <c r="AE6" s="2">
        <v>0</v>
      </c>
      <c r="AF6" s="2">
        <v>0</v>
      </c>
      <c r="AG6" s="2">
        <v>0</v>
      </c>
      <c r="AH6" s="2">
        <v>0</v>
      </c>
      <c r="AI6" s="2">
        <v>0</v>
      </c>
      <c r="AJ6" s="2">
        <v>0</v>
      </c>
      <c r="AK6" s="2">
        <v>0</v>
      </c>
      <c r="AL6" s="2">
        <v>0</v>
      </c>
      <c r="AM6" s="2">
        <v>0</v>
      </c>
      <c r="AN6" s="2">
        <v>0</v>
      </c>
      <c r="AO6" s="2">
        <v>0</v>
      </c>
      <c r="AP6" s="2">
        <v>0</v>
      </c>
      <c r="AQ6" s="2">
        <v>0</v>
      </c>
      <c r="AR6" s="2">
        <v>0</v>
      </c>
      <c r="AS6" s="2">
        <v>0</v>
      </c>
      <c r="AT6" s="2">
        <v>643</v>
      </c>
      <c r="AU6" s="2">
        <v>643</v>
      </c>
      <c r="AV6" s="2">
        <v>209</v>
      </c>
      <c r="AW6" s="2">
        <v>206</v>
      </c>
      <c r="AX6" s="2">
        <v>3</v>
      </c>
      <c r="AY6" s="2">
        <v>540</v>
      </c>
      <c r="AZ6" s="2">
        <v>0</v>
      </c>
      <c r="BA6" s="2">
        <v>0</v>
      </c>
      <c r="BB6" s="2">
        <v>57</v>
      </c>
      <c r="BC6" s="2">
        <v>13</v>
      </c>
      <c r="BD6" s="2">
        <v>0</v>
      </c>
      <c r="BE6" s="2">
        <v>0</v>
      </c>
      <c r="BF6" s="2">
        <v>12984</v>
      </c>
      <c r="BG6" s="2">
        <v>0</v>
      </c>
      <c r="BH6" s="1"/>
      <c r="BI6" s="1"/>
    </row>
    <row r="7" spans="1:61" x14ac:dyDescent="0.3">
      <c r="A7" t="s">
        <v>66</v>
      </c>
      <c r="B7" s="2">
        <v>298605</v>
      </c>
      <c r="C7" s="2">
        <v>18218</v>
      </c>
      <c r="D7" s="2">
        <v>73228</v>
      </c>
      <c r="E7" s="2">
        <v>0</v>
      </c>
      <c r="F7" s="2">
        <v>20</v>
      </c>
      <c r="G7" s="2">
        <v>304840</v>
      </c>
      <c r="H7" s="2">
        <v>3679</v>
      </c>
      <c r="I7" s="2">
        <v>0</v>
      </c>
      <c r="J7" s="2">
        <v>0</v>
      </c>
      <c r="K7" s="2">
        <v>74487</v>
      </c>
      <c r="L7" s="2">
        <v>240</v>
      </c>
      <c r="M7" s="2">
        <v>0</v>
      </c>
      <c r="N7" s="2">
        <v>0</v>
      </c>
      <c r="O7" s="2">
        <v>0</v>
      </c>
      <c r="P7" s="2">
        <v>73248</v>
      </c>
      <c r="Q7" s="2">
        <v>236</v>
      </c>
      <c r="R7" s="2">
        <v>0</v>
      </c>
      <c r="S7" s="2">
        <v>0</v>
      </c>
      <c r="T7" s="2">
        <v>0</v>
      </c>
      <c r="U7" s="2">
        <v>2</v>
      </c>
      <c r="V7" s="2">
        <v>0</v>
      </c>
      <c r="W7" s="2">
        <v>0</v>
      </c>
      <c r="X7" s="2">
        <v>1237</v>
      </c>
      <c r="Y7" s="2">
        <v>111</v>
      </c>
      <c r="Z7" s="2">
        <v>414</v>
      </c>
      <c r="AA7" s="2">
        <v>664</v>
      </c>
      <c r="AB7" s="2">
        <v>0</v>
      </c>
      <c r="AC7" s="2">
        <v>48</v>
      </c>
      <c r="AD7" s="2">
        <v>4</v>
      </c>
      <c r="AE7" s="2">
        <v>0</v>
      </c>
      <c r="AF7" s="2">
        <v>3</v>
      </c>
      <c r="AG7" s="2">
        <v>0</v>
      </c>
      <c r="AH7" s="2">
        <v>1</v>
      </c>
      <c r="AI7" s="2">
        <v>0</v>
      </c>
      <c r="AJ7" s="2">
        <v>0</v>
      </c>
      <c r="AK7" s="2">
        <v>0</v>
      </c>
      <c r="AL7" s="2">
        <v>0</v>
      </c>
      <c r="AM7" s="2">
        <v>0</v>
      </c>
      <c r="AN7" s="2">
        <v>0</v>
      </c>
      <c r="AO7" s="2">
        <v>0</v>
      </c>
      <c r="AP7" s="2">
        <v>0</v>
      </c>
      <c r="AQ7" s="2">
        <v>0</v>
      </c>
      <c r="AR7" s="2">
        <v>0</v>
      </c>
      <c r="AS7" s="2">
        <v>0</v>
      </c>
      <c r="AT7" s="2">
        <v>4176</v>
      </c>
      <c r="AU7" s="2">
        <v>4175</v>
      </c>
      <c r="AV7" s="2">
        <v>796</v>
      </c>
      <c r="AW7" s="2">
        <v>776</v>
      </c>
      <c r="AX7" s="2">
        <v>20</v>
      </c>
      <c r="AY7" s="2">
        <v>1628</v>
      </c>
      <c r="AZ7" s="2">
        <v>0</v>
      </c>
      <c r="BA7" s="2">
        <v>0</v>
      </c>
      <c r="BB7" s="2">
        <v>302</v>
      </c>
      <c r="BC7" s="2">
        <v>58</v>
      </c>
      <c r="BD7" s="2">
        <v>1</v>
      </c>
      <c r="BE7" s="2">
        <v>0</v>
      </c>
      <c r="BF7" s="2">
        <v>28336</v>
      </c>
      <c r="BG7" s="2">
        <v>3</v>
      </c>
      <c r="BH7" s="1"/>
      <c r="BI7" s="1"/>
    </row>
    <row r="8" spans="1:61" x14ac:dyDescent="0.3">
      <c r="A8" t="s">
        <v>67</v>
      </c>
      <c r="B8" s="2">
        <v>932</v>
      </c>
      <c r="C8" s="2">
        <v>63</v>
      </c>
      <c r="D8" s="2">
        <v>465</v>
      </c>
      <c r="E8" s="2">
        <v>0</v>
      </c>
      <c r="F8" s="2">
        <v>0</v>
      </c>
      <c r="G8" s="2">
        <v>970</v>
      </c>
      <c r="H8" s="2">
        <v>4</v>
      </c>
      <c r="I8" s="2">
        <v>0</v>
      </c>
      <c r="J8" s="2">
        <v>0</v>
      </c>
      <c r="K8" s="2">
        <v>470</v>
      </c>
      <c r="L8" s="2">
        <v>1</v>
      </c>
      <c r="M8" s="2">
        <v>0</v>
      </c>
      <c r="N8" s="2">
        <v>0</v>
      </c>
      <c r="O8" s="2">
        <v>0</v>
      </c>
      <c r="P8" s="2">
        <v>465</v>
      </c>
      <c r="Q8" s="2">
        <v>1</v>
      </c>
      <c r="R8" s="2">
        <v>0</v>
      </c>
      <c r="S8" s="2">
        <v>0</v>
      </c>
      <c r="T8" s="2">
        <v>0</v>
      </c>
      <c r="U8" s="2">
        <v>0</v>
      </c>
      <c r="V8" s="2">
        <v>0</v>
      </c>
      <c r="W8" s="2">
        <v>0</v>
      </c>
      <c r="X8" s="2">
        <v>5</v>
      </c>
      <c r="Y8" s="2">
        <v>1</v>
      </c>
      <c r="Z8" s="2">
        <v>0</v>
      </c>
      <c r="AA8" s="2">
        <v>3</v>
      </c>
      <c r="AB8" s="2">
        <v>0</v>
      </c>
      <c r="AC8" s="2">
        <v>1</v>
      </c>
      <c r="AD8" s="2">
        <v>0</v>
      </c>
      <c r="AE8" s="2">
        <v>0</v>
      </c>
      <c r="AF8" s="2">
        <v>0</v>
      </c>
      <c r="AG8" s="2">
        <v>0</v>
      </c>
      <c r="AH8" s="2">
        <v>0</v>
      </c>
      <c r="AI8" s="2">
        <v>0</v>
      </c>
      <c r="AJ8" s="2">
        <v>0</v>
      </c>
      <c r="AK8" s="2">
        <v>0</v>
      </c>
      <c r="AL8" s="2">
        <v>0</v>
      </c>
      <c r="AM8" s="2">
        <v>0</v>
      </c>
      <c r="AN8" s="2">
        <v>0</v>
      </c>
      <c r="AO8" s="2">
        <v>0</v>
      </c>
      <c r="AP8" s="2">
        <v>0</v>
      </c>
      <c r="AQ8" s="2">
        <v>0</v>
      </c>
      <c r="AR8" s="2">
        <v>0</v>
      </c>
      <c r="AS8" s="2">
        <v>0</v>
      </c>
      <c r="AT8" s="2">
        <v>5</v>
      </c>
      <c r="AU8" s="2">
        <v>5</v>
      </c>
      <c r="AV8" s="2">
        <v>1</v>
      </c>
      <c r="AW8" s="2">
        <v>1</v>
      </c>
      <c r="AX8" s="2">
        <v>0</v>
      </c>
      <c r="AY8" s="2">
        <v>2</v>
      </c>
      <c r="AZ8" s="2">
        <v>0</v>
      </c>
      <c r="BA8" s="2">
        <v>0</v>
      </c>
      <c r="BB8" s="2">
        <v>2</v>
      </c>
      <c r="BC8" s="2">
        <v>0</v>
      </c>
      <c r="BD8" s="2">
        <v>0</v>
      </c>
      <c r="BE8" s="2">
        <v>0</v>
      </c>
      <c r="BF8" s="2">
        <v>218</v>
      </c>
      <c r="BG8" s="2">
        <v>0</v>
      </c>
      <c r="BH8" s="1"/>
      <c r="BI8" s="1"/>
    </row>
    <row r="9" spans="1:61" x14ac:dyDescent="0.3">
      <c r="A9" t="s">
        <v>68</v>
      </c>
      <c r="B9" s="2">
        <v>41271</v>
      </c>
      <c r="C9" s="2">
        <v>2572</v>
      </c>
      <c r="D9" s="2">
        <v>9567</v>
      </c>
      <c r="E9" s="2">
        <v>0</v>
      </c>
      <c r="F9" s="2">
        <v>5</v>
      </c>
      <c r="G9" s="2">
        <v>41714</v>
      </c>
      <c r="H9" s="2">
        <v>470</v>
      </c>
      <c r="I9" s="2">
        <v>0</v>
      </c>
      <c r="J9" s="2">
        <v>0</v>
      </c>
      <c r="K9" s="2">
        <v>9699</v>
      </c>
      <c r="L9" s="2">
        <v>23</v>
      </c>
      <c r="M9" s="2">
        <v>0</v>
      </c>
      <c r="N9" s="2">
        <v>0</v>
      </c>
      <c r="O9" s="2">
        <v>0</v>
      </c>
      <c r="P9" s="2">
        <v>9572</v>
      </c>
      <c r="Q9" s="2">
        <v>21</v>
      </c>
      <c r="R9" s="2">
        <v>0</v>
      </c>
      <c r="S9" s="2">
        <v>0</v>
      </c>
      <c r="T9" s="2">
        <v>0</v>
      </c>
      <c r="U9" s="2">
        <v>0</v>
      </c>
      <c r="V9" s="2">
        <v>0</v>
      </c>
      <c r="W9" s="2">
        <v>0</v>
      </c>
      <c r="X9" s="2">
        <v>127</v>
      </c>
      <c r="Y9" s="2">
        <v>17</v>
      </c>
      <c r="Z9" s="2">
        <v>35</v>
      </c>
      <c r="AA9" s="2">
        <v>75</v>
      </c>
      <c r="AB9" s="2">
        <v>0</v>
      </c>
      <c r="AC9" s="2">
        <v>0</v>
      </c>
      <c r="AD9" s="2">
        <v>2</v>
      </c>
      <c r="AE9" s="2">
        <v>0</v>
      </c>
      <c r="AF9" s="2">
        <v>2</v>
      </c>
      <c r="AG9" s="2">
        <v>0</v>
      </c>
      <c r="AH9" s="2">
        <v>0</v>
      </c>
      <c r="AI9" s="2">
        <v>0</v>
      </c>
      <c r="AJ9" s="2">
        <v>0</v>
      </c>
      <c r="AK9" s="2">
        <v>0</v>
      </c>
      <c r="AL9" s="2">
        <v>0</v>
      </c>
      <c r="AM9" s="2">
        <v>0</v>
      </c>
      <c r="AN9" s="2">
        <v>0</v>
      </c>
      <c r="AO9" s="2">
        <v>0</v>
      </c>
      <c r="AP9" s="2">
        <v>0</v>
      </c>
      <c r="AQ9" s="2">
        <v>0</v>
      </c>
      <c r="AR9" s="2">
        <v>0</v>
      </c>
      <c r="AS9" s="2">
        <v>0</v>
      </c>
      <c r="AT9" s="2">
        <v>242</v>
      </c>
      <c r="AU9" s="2">
        <v>242</v>
      </c>
      <c r="AV9" s="2">
        <v>62</v>
      </c>
      <c r="AW9" s="2">
        <v>61</v>
      </c>
      <c r="AX9" s="2">
        <v>1</v>
      </c>
      <c r="AY9" s="2">
        <v>280</v>
      </c>
      <c r="AZ9" s="2">
        <v>0</v>
      </c>
      <c r="BA9" s="2">
        <v>0</v>
      </c>
      <c r="BB9" s="2">
        <v>43</v>
      </c>
      <c r="BC9" s="2">
        <v>6</v>
      </c>
      <c r="BD9" s="2">
        <v>0</v>
      </c>
      <c r="BE9" s="2">
        <v>0</v>
      </c>
      <c r="BF9" s="2">
        <v>5410</v>
      </c>
      <c r="BG9" s="2">
        <v>0</v>
      </c>
      <c r="BH9" s="1"/>
      <c r="BI9" s="1"/>
    </row>
    <row r="10" spans="1:61" x14ac:dyDescent="0.3">
      <c r="A10" t="s">
        <v>69</v>
      </c>
      <c r="B10" s="2">
        <v>23076</v>
      </c>
      <c r="C10" s="2">
        <v>1140</v>
      </c>
      <c r="D10" s="2">
        <v>6033</v>
      </c>
      <c r="E10" s="2">
        <v>2</v>
      </c>
      <c r="F10" s="2">
        <v>0</v>
      </c>
      <c r="G10" s="2">
        <v>23280</v>
      </c>
      <c r="H10" s="2">
        <v>158</v>
      </c>
      <c r="I10" s="2">
        <v>0</v>
      </c>
      <c r="J10" s="2">
        <v>0</v>
      </c>
      <c r="K10" s="2">
        <v>6075</v>
      </c>
      <c r="L10" s="2">
        <v>0</v>
      </c>
      <c r="M10" s="2">
        <v>0</v>
      </c>
      <c r="N10" s="2">
        <v>0</v>
      </c>
      <c r="O10" s="2">
        <v>0</v>
      </c>
      <c r="P10" s="2">
        <v>6031</v>
      </c>
      <c r="Q10" s="2">
        <v>0</v>
      </c>
      <c r="R10" s="2">
        <v>0</v>
      </c>
      <c r="S10" s="2">
        <v>0</v>
      </c>
      <c r="T10" s="2">
        <v>0</v>
      </c>
      <c r="U10" s="2">
        <v>0</v>
      </c>
      <c r="V10" s="2">
        <v>0</v>
      </c>
      <c r="W10" s="2">
        <v>0</v>
      </c>
      <c r="X10" s="2">
        <v>44</v>
      </c>
      <c r="Y10" s="2">
        <v>8</v>
      </c>
      <c r="Z10" s="2">
        <v>5</v>
      </c>
      <c r="AA10" s="2">
        <v>31</v>
      </c>
      <c r="AB10" s="2">
        <v>0</v>
      </c>
      <c r="AC10" s="2">
        <v>0</v>
      </c>
      <c r="AD10" s="2">
        <v>0</v>
      </c>
      <c r="AE10" s="2">
        <v>0</v>
      </c>
      <c r="AF10" s="2">
        <v>0</v>
      </c>
      <c r="AG10" s="2">
        <v>0</v>
      </c>
      <c r="AH10" s="2">
        <v>0</v>
      </c>
      <c r="AI10" s="2">
        <v>0</v>
      </c>
      <c r="AJ10" s="2">
        <v>0</v>
      </c>
      <c r="AK10" s="2">
        <v>0</v>
      </c>
      <c r="AL10" s="2">
        <v>0</v>
      </c>
      <c r="AM10" s="2">
        <v>0</v>
      </c>
      <c r="AN10" s="2">
        <v>0</v>
      </c>
      <c r="AO10" s="2">
        <v>0</v>
      </c>
      <c r="AP10" s="2">
        <v>0</v>
      </c>
      <c r="AQ10" s="2">
        <v>0</v>
      </c>
      <c r="AR10" s="2">
        <v>0</v>
      </c>
      <c r="AS10" s="2">
        <v>0</v>
      </c>
      <c r="AT10" s="2">
        <v>92</v>
      </c>
      <c r="AU10" s="2">
        <v>92</v>
      </c>
      <c r="AV10" s="2">
        <v>16</v>
      </c>
      <c r="AW10" s="2">
        <v>16</v>
      </c>
      <c r="AX10" s="2">
        <v>0</v>
      </c>
      <c r="AY10" s="2">
        <v>91</v>
      </c>
      <c r="AZ10" s="2">
        <v>0</v>
      </c>
      <c r="BA10" s="2">
        <v>0</v>
      </c>
      <c r="BB10" s="2">
        <v>9</v>
      </c>
      <c r="BC10" s="2">
        <v>0</v>
      </c>
      <c r="BD10" s="2">
        <v>0</v>
      </c>
      <c r="BE10" s="2">
        <v>0</v>
      </c>
      <c r="BF10" s="2">
        <v>3503</v>
      </c>
      <c r="BG10" s="2">
        <v>0</v>
      </c>
      <c r="BH10" s="1"/>
      <c r="BI10" s="1"/>
    </row>
    <row r="11" spans="1:61" x14ac:dyDescent="0.3">
      <c r="A11" t="s">
        <v>70</v>
      </c>
      <c r="B11" s="2">
        <v>791</v>
      </c>
      <c r="C11" s="2">
        <v>35</v>
      </c>
      <c r="D11" s="2">
        <v>190</v>
      </c>
      <c r="E11" s="2">
        <v>0</v>
      </c>
      <c r="F11" s="2">
        <v>0</v>
      </c>
      <c r="G11" s="2">
        <v>787</v>
      </c>
      <c r="H11" s="2">
        <v>4</v>
      </c>
      <c r="I11" s="2">
        <v>0</v>
      </c>
      <c r="J11" s="2">
        <v>0</v>
      </c>
      <c r="K11" s="2">
        <v>194</v>
      </c>
      <c r="L11" s="2">
        <v>0</v>
      </c>
      <c r="M11" s="2">
        <v>0</v>
      </c>
      <c r="N11" s="2">
        <v>0</v>
      </c>
      <c r="O11" s="2">
        <v>0</v>
      </c>
      <c r="P11" s="2">
        <v>190</v>
      </c>
      <c r="Q11" s="2">
        <v>0</v>
      </c>
      <c r="R11" s="2">
        <v>0</v>
      </c>
      <c r="S11" s="2">
        <v>0</v>
      </c>
      <c r="T11" s="2">
        <v>0</v>
      </c>
      <c r="U11" s="2">
        <v>0</v>
      </c>
      <c r="V11" s="2">
        <v>0</v>
      </c>
      <c r="W11" s="2">
        <v>0</v>
      </c>
      <c r="X11" s="2">
        <v>4</v>
      </c>
      <c r="Y11" s="2">
        <v>0</v>
      </c>
      <c r="Z11" s="2">
        <v>0</v>
      </c>
      <c r="AA11" s="2">
        <v>4</v>
      </c>
      <c r="AB11" s="2">
        <v>0</v>
      </c>
      <c r="AC11" s="2">
        <v>0</v>
      </c>
      <c r="AD11" s="2">
        <v>0</v>
      </c>
      <c r="AE11" s="2">
        <v>0</v>
      </c>
      <c r="AF11" s="2">
        <v>0</v>
      </c>
      <c r="AG11" s="2">
        <v>0</v>
      </c>
      <c r="AH11" s="2">
        <v>0</v>
      </c>
      <c r="AI11" s="2">
        <v>0</v>
      </c>
      <c r="AJ11" s="2">
        <v>0</v>
      </c>
      <c r="AK11" s="2">
        <v>0</v>
      </c>
      <c r="AL11" s="2">
        <v>0</v>
      </c>
      <c r="AM11" s="2">
        <v>0</v>
      </c>
      <c r="AN11" s="2">
        <v>0</v>
      </c>
      <c r="AO11" s="2">
        <v>0</v>
      </c>
      <c r="AP11" s="2">
        <v>0</v>
      </c>
      <c r="AQ11" s="2">
        <v>0</v>
      </c>
      <c r="AR11" s="2">
        <v>0</v>
      </c>
      <c r="AS11" s="2">
        <v>0</v>
      </c>
      <c r="AT11" s="2">
        <v>0</v>
      </c>
      <c r="AU11" s="2">
        <v>0</v>
      </c>
      <c r="AV11" s="2">
        <v>0</v>
      </c>
      <c r="AW11" s="2">
        <v>0</v>
      </c>
      <c r="AX11" s="2">
        <v>0</v>
      </c>
      <c r="AY11" s="2">
        <v>0</v>
      </c>
      <c r="AZ11" s="2">
        <v>0</v>
      </c>
      <c r="BA11" s="2">
        <v>0</v>
      </c>
      <c r="BB11" s="2">
        <v>0</v>
      </c>
      <c r="BC11" s="2">
        <v>0</v>
      </c>
      <c r="BD11" s="2">
        <v>0</v>
      </c>
      <c r="BE11" s="2">
        <v>0</v>
      </c>
      <c r="BF11" s="2">
        <v>0</v>
      </c>
      <c r="BG11" s="2">
        <v>0</v>
      </c>
      <c r="BH11" s="1"/>
      <c r="BI11" s="1"/>
    </row>
    <row r="12" spans="1:61" x14ac:dyDescent="0.3">
      <c r="A12" t="s">
        <v>71</v>
      </c>
      <c r="B12" s="2">
        <v>39111</v>
      </c>
      <c r="C12" s="2">
        <v>1904</v>
      </c>
      <c r="D12" s="2">
        <v>8326</v>
      </c>
      <c r="E12" s="2">
        <v>0</v>
      </c>
      <c r="F12" s="2">
        <v>2</v>
      </c>
      <c r="G12" s="2">
        <v>39963</v>
      </c>
      <c r="H12" s="2">
        <v>433</v>
      </c>
      <c r="I12" s="2">
        <v>0</v>
      </c>
      <c r="J12" s="2">
        <v>0</v>
      </c>
      <c r="K12" s="2">
        <v>8536</v>
      </c>
      <c r="L12" s="2">
        <v>33</v>
      </c>
      <c r="M12" s="2">
        <v>0</v>
      </c>
      <c r="N12" s="2">
        <v>0</v>
      </c>
      <c r="O12" s="2">
        <v>0</v>
      </c>
      <c r="P12" s="2">
        <v>8328</v>
      </c>
      <c r="Q12" s="2">
        <v>31</v>
      </c>
      <c r="R12" s="2">
        <v>0</v>
      </c>
      <c r="S12" s="2">
        <v>0</v>
      </c>
      <c r="T12" s="2">
        <v>0</v>
      </c>
      <c r="U12" s="2">
        <v>13</v>
      </c>
      <c r="V12" s="2">
        <v>0</v>
      </c>
      <c r="W12" s="2">
        <v>0</v>
      </c>
      <c r="X12" s="2">
        <v>195</v>
      </c>
      <c r="Y12" s="2">
        <v>17</v>
      </c>
      <c r="Z12" s="2">
        <v>37</v>
      </c>
      <c r="AA12" s="2">
        <v>131</v>
      </c>
      <c r="AB12" s="2">
        <v>0</v>
      </c>
      <c r="AC12" s="2">
        <v>10</v>
      </c>
      <c r="AD12" s="2">
        <v>2</v>
      </c>
      <c r="AE12" s="2">
        <v>0</v>
      </c>
      <c r="AF12" s="2">
        <v>0</v>
      </c>
      <c r="AG12" s="2">
        <v>1</v>
      </c>
      <c r="AH12" s="2">
        <v>1</v>
      </c>
      <c r="AI12" s="2">
        <v>0</v>
      </c>
      <c r="AJ12" s="2">
        <v>0</v>
      </c>
      <c r="AK12" s="2">
        <v>0</v>
      </c>
      <c r="AL12" s="2">
        <v>0</v>
      </c>
      <c r="AM12" s="2">
        <v>0</v>
      </c>
      <c r="AN12" s="2">
        <v>0</v>
      </c>
      <c r="AO12" s="2">
        <v>0</v>
      </c>
      <c r="AP12" s="2">
        <v>0</v>
      </c>
      <c r="AQ12" s="2">
        <v>0</v>
      </c>
      <c r="AR12" s="2">
        <v>0</v>
      </c>
      <c r="AS12" s="2">
        <v>0</v>
      </c>
      <c r="AT12" s="2">
        <v>410</v>
      </c>
      <c r="AU12" s="2">
        <v>410</v>
      </c>
      <c r="AV12" s="2">
        <v>71</v>
      </c>
      <c r="AW12" s="2">
        <v>68</v>
      </c>
      <c r="AX12" s="2">
        <v>3</v>
      </c>
      <c r="AY12" s="2">
        <v>28</v>
      </c>
      <c r="AZ12" s="2">
        <v>0</v>
      </c>
      <c r="BA12" s="2">
        <v>0</v>
      </c>
      <c r="BB12" s="2">
        <v>13</v>
      </c>
      <c r="BC12" s="2">
        <v>3</v>
      </c>
      <c r="BD12" s="2">
        <v>0</v>
      </c>
      <c r="BE12" s="2">
        <v>0</v>
      </c>
      <c r="BF12" s="2">
        <v>4200</v>
      </c>
      <c r="BG12" s="2">
        <v>0</v>
      </c>
      <c r="BH12" s="1"/>
      <c r="BI12" s="1"/>
    </row>
    <row r="13" spans="1:61" x14ac:dyDescent="0.3">
      <c r="A13" t="s">
        <v>72</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1"/>
      <c r="BI13" s="1"/>
    </row>
    <row r="14" spans="1:61" x14ac:dyDescent="0.3">
      <c r="A14" t="s">
        <v>73</v>
      </c>
      <c r="B14" s="2">
        <v>31793</v>
      </c>
      <c r="C14" s="2">
        <v>1290</v>
      </c>
      <c r="D14" s="2">
        <v>8927</v>
      </c>
      <c r="E14" s="2">
        <v>0</v>
      </c>
      <c r="F14" s="2">
        <v>2</v>
      </c>
      <c r="G14" s="2">
        <v>31885</v>
      </c>
      <c r="H14" s="2">
        <v>280</v>
      </c>
      <c r="I14" s="2">
        <v>0</v>
      </c>
      <c r="J14" s="2">
        <v>0</v>
      </c>
      <c r="K14" s="2">
        <v>9126</v>
      </c>
      <c r="L14" s="2">
        <v>21</v>
      </c>
      <c r="M14" s="2">
        <v>0</v>
      </c>
      <c r="N14" s="2">
        <v>0</v>
      </c>
      <c r="O14" s="2">
        <v>0</v>
      </c>
      <c r="P14" s="2">
        <v>8929</v>
      </c>
      <c r="Q14" s="2">
        <v>20</v>
      </c>
      <c r="R14" s="2">
        <v>0</v>
      </c>
      <c r="S14" s="2">
        <v>0</v>
      </c>
      <c r="T14" s="2">
        <v>0</v>
      </c>
      <c r="U14" s="2">
        <v>4</v>
      </c>
      <c r="V14" s="2">
        <v>0</v>
      </c>
      <c r="W14" s="2">
        <v>0</v>
      </c>
      <c r="X14" s="2">
        <v>193</v>
      </c>
      <c r="Y14" s="2">
        <v>24</v>
      </c>
      <c r="Z14" s="2">
        <v>32</v>
      </c>
      <c r="AA14" s="2">
        <v>136</v>
      </c>
      <c r="AB14" s="2">
        <v>0</v>
      </c>
      <c r="AC14" s="2">
        <v>1</v>
      </c>
      <c r="AD14" s="2">
        <v>1</v>
      </c>
      <c r="AE14" s="2">
        <v>0</v>
      </c>
      <c r="AF14" s="2">
        <v>0</v>
      </c>
      <c r="AG14" s="2">
        <v>1</v>
      </c>
      <c r="AH14" s="2">
        <v>0</v>
      </c>
      <c r="AI14" s="2">
        <v>0</v>
      </c>
      <c r="AJ14" s="2">
        <v>0</v>
      </c>
      <c r="AK14" s="2">
        <v>0</v>
      </c>
      <c r="AL14" s="2">
        <v>0</v>
      </c>
      <c r="AM14" s="2">
        <v>0</v>
      </c>
      <c r="AN14" s="2">
        <v>0</v>
      </c>
      <c r="AO14" s="2">
        <v>0</v>
      </c>
      <c r="AP14" s="2">
        <v>0</v>
      </c>
      <c r="AQ14" s="2">
        <v>0</v>
      </c>
      <c r="AR14" s="2">
        <v>0</v>
      </c>
      <c r="AS14" s="2">
        <v>0</v>
      </c>
      <c r="AT14" s="2">
        <v>186</v>
      </c>
      <c r="AU14" s="2">
        <v>186</v>
      </c>
      <c r="AV14" s="2">
        <v>75</v>
      </c>
      <c r="AW14" s="2">
        <v>73</v>
      </c>
      <c r="AX14" s="2">
        <v>2</v>
      </c>
      <c r="AY14" s="2">
        <v>138</v>
      </c>
      <c r="AZ14" s="2">
        <v>0</v>
      </c>
      <c r="BA14" s="2">
        <v>0</v>
      </c>
      <c r="BB14" s="2">
        <v>14</v>
      </c>
      <c r="BC14" s="2">
        <v>0</v>
      </c>
      <c r="BD14" s="2">
        <v>0</v>
      </c>
      <c r="BE14" s="2">
        <v>0</v>
      </c>
      <c r="BF14" s="2">
        <v>3229</v>
      </c>
      <c r="BG14" s="2">
        <v>0</v>
      </c>
      <c r="BH14" s="1"/>
      <c r="BI14" s="1"/>
    </row>
    <row r="15" spans="1:61" x14ac:dyDescent="0.3">
      <c r="A15" t="s">
        <v>74</v>
      </c>
      <c r="B15" s="2">
        <v>19937</v>
      </c>
      <c r="C15" s="2">
        <v>789</v>
      </c>
      <c r="D15" s="2">
        <v>6941</v>
      </c>
      <c r="E15" s="2">
        <v>6</v>
      </c>
      <c r="F15" s="2">
        <v>4</v>
      </c>
      <c r="G15" s="2">
        <v>20189</v>
      </c>
      <c r="H15" s="2">
        <v>83</v>
      </c>
      <c r="I15" s="2">
        <v>0</v>
      </c>
      <c r="J15" s="2">
        <v>0</v>
      </c>
      <c r="K15" s="2">
        <v>6964</v>
      </c>
      <c r="L15" s="2">
        <v>3</v>
      </c>
      <c r="M15" s="2">
        <v>0</v>
      </c>
      <c r="N15" s="2">
        <v>0</v>
      </c>
      <c r="O15" s="2">
        <v>0</v>
      </c>
      <c r="P15" s="2">
        <v>6939</v>
      </c>
      <c r="Q15" s="2">
        <v>3</v>
      </c>
      <c r="R15" s="2">
        <v>0</v>
      </c>
      <c r="S15" s="2">
        <v>0</v>
      </c>
      <c r="T15" s="2">
        <v>0</v>
      </c>
      <c r="U15" s="2">
        <v>0</v>
      </c>
      <c r="V15" s="2">
        <v>0</v>
      </c>
      <c r="W15" s="2">
        <v>0</v>
      </c>
      <c r="X15" s="2">
        <v>25</v>
      </c>
      <c r="Y15" s="2">
        <v>19</v>
      </c>
      <c r="Z15" s="2">
        <v>3</v>
      </c>
      <c r="AA15" s="2">
        <v>0</v>
      </c>
      <c r="AB15" s="2">
        <v>0</v>
      </c>
      <c r="AC15" s="2">
        <v>3</v>
      </c>
      <c r="AD15" s="2">
        <v>0</v>
      </c>
      <c r="AE15" s="2">
        <v>0</v>
      </c>
      <c r="AF15" s="2">
        <v>0</v>
      </c>
      <c r="AG15" s="2">
        <v>0</v>
      </c>
      <c r="AH15" s="2">
        <v>0</v>
      </c>
      <c r="AI15" s="2">
        <v>0</v>
      </c>
      <c r="AJ15" s="2">
        <v>0</v>
      </c>
      <c r="AK15" s="2">
        <v>0</v>
      </c>
      <c r="AL15" s="2">
        <v>0</v>
      </c>
      <c r="AM15" s="2">
        <v>0</v>
      </c>
      <c r="AN15" s="2">
        <v>0</v>
      </c>
      <c r="AO15" s="2">
        <v>0</v>
      </c>
      <c r="AP15" s="2">
        <v>0</v>
      </c>
      <c r="AQ15" s="2">
        <v>0</v>
      </c>
      <c r="AR15" s="2">
        <v>0</v>
      </c>
      <c r="AS15" s="2">
        <v>0</v>
      </c>
      <c r="AT15" s="2">
        <v>112</v>
      </c>
      <c r="AU15" s="2">
        <v>109</v>
      </c>
      <c r="AV15" s="2">
        <v>36</v>
      </c>
      <c r="AW15" s="2">
        <v>36</v>
      </c>
      <c r="AX15" s="2">
        <v>0</v>
      </c>
      <c r="AY15" s="2">
        <v>51</v>
      </c>
      <c r="AZ15" s="2">
        <v>0</v>
      </c>
      <c r="BA15" s="2">
        <v>0</v>
      </c>
      <c r="BB15" s="2">
        <v>11</v>
      </c>
      <c r="BC15" s="2">
        <v>1</v>
      </c>
      <c r="BD15" s="2">
        <v>0</v>
      </c>
      <c r="BE15" s="2">
        <v>0</v>
      </c>
      <c r="BF15" s="2">
        <v>1613</v>
      </c>
      <c r="BG15" s="2">
        <v>0</v>
      </c>
      <c r="BH15" s="1"/>
      <c r="BI15" s="1"/>
    </row>
    <row r="16" spans="1:61" x14ac:dyDescent="0.3">
      <c r="A16" t="s">
        <v>75</v>
      </c>
      <c r="B16" s="2">
        <v>14507</v>
      </c>
      <c r="C16" s="2">
        <v>673</v>
      </c>
      <c r="D16" s="2">
        <v>5013</v>
      </c>
      <c r="E16" s="2">
        <v>1</v>
      </c>
      <c r="F16" s="2">
        <v>0</v>
      </c>
      <c r="G16" s="2">
        <v>14618</v>
      </c>
      <c r="H16" s="2">
        <v>241</v>
      </c>
      <c r="I16" s="2">
        <v>0</v>
      </c>
      <c r="J16" s="2">
        <v>0</v>
      </c>
      <c r="K16" s="2">
        <v>5070</v>
      </c>
      <c r="L16" s="2">
        <v>32</v>
      </c>
      <c r="M16" s="2">
        <v>0</v>
      </c>
      <c r="N16" s="2">
        <v>0</v>
      </c>
      <c r="O16" s="2">
        <v>0</v>
      </c>
      <c r="P16" s="2">
        <v>5012</v>
      </c>
      <c r="Q16" s="2">
        <v>32</v>
      </c>
      <c r="R16" s="2">
        <v>0</v>
      </c>
      <c r="S16" s="2">
        <v>0</v>
      </c>
      <c r="T16" s="2">
        <v>0</v>
      </c>
      <c r="U16" s="2">
        <v>5</v>
      </c>
      <c r="V16" s="2">
        <v>0</v>
      </c>
      <c r="W16" s="2">
        <v>0</v>
      </c>
      <c r="X16" s="2">
        <v>53</v>
      </c>
      <c r="Y16" s="2">
        <v>11</v>
      </c>
      <c r="Z16" s="2">
        <v>20</v>
      </c>
      <c r="AA16" s="2">
        <v>21</v>
      </c>
      <c r="AB16" s="2">
        <v>0</v>
      </c>
      <c r="AC16" s="2">
        <v>1</v>
      </c>
      <c r="AD16" s="2">
        <v>0</v>
      </c>
      <c r="AE16" s="2">
        <v>0</v>
      </c>
      <c r="AF16" s="2">
        <v>0</v>
      </c>
      <c r="AG16" s="2">
        <v>0</v>
      </c>
      <c r="AH16" s="2">
        <v>0</v>
      </c>
      <c r="AI16" s="2">
        <v>0</v>
      </c>
      <c r="AJ16" s="2">
        <v>0</v>
      </c>
      <c r="AK16" s="2">
        <v>0</v>
      </c>
      <c r="AL16" s="2">
        <v>0</v>
      </c>
      <c r="AM16" s="2">
        <v>0</v>
      </c>
      <c r="AN16" s="2">
        <v>0</v>
      </c>
      <c r="AO16" s="2">
        <v>0</v>
      </c>
      <c r="AP16" s="2">
        <v>0</v>
      </c>
      <c r="AQ16" s="2">
        <v>0</v>
      </c>
      <c r="AR16" s="2">
        <v>0</v>
      </c>
      <c r="AS16" s="2">
        <v>0</v>
      </c>
      <c r="AT16" s="2">
        <v>278</v>
      </c>
      <c r="AU16" s="2">
        <v>278</v>
      </c>
      <c r="AV16" s="2">
        <v>30</v>
      </c>
      <c r="AW16" s="2">
        <v>30</v>
      </c>
      <c r="AX16" s="2">
        <v>0</v>
      </c>
      <c r="AY16" s="2">
        <v>22</v>
      </c>
      <c r="AZ16" s="2">
        <v>0</v>
      </c>
      <c r="BA16" s="2">
        <v>0</v>
      </c>
      <c r="BB16" s="2">
        <v>21</v>
      </c>
      <c r="BC16" s="2">
        <v>3</v>
      </c>
      <c r="BD16" s="2">
        <v>0</v>
      </c>
      <c r="BE16" s="2">
        <v>0</v>
      </c>
      <c r="BF16" s="2">
        <v>2434</v>
      </c>
      <c r="BG16" s="2">
        <v>0</v>
      </c>
      <c r="BH16" s="1"/>
      <c r="BI16" s="1"/>
    </row>
    <row r="17" spans="1:61" x14ac:dyDescent="0.3">
      <c r="A17" t="s">
        <v>76</v>
      </c>
      <c r="B17" s="2">
        <v>15499</v>
      </c>
      <c r="C17" s="2">
        <v>548</v>
      </c>
      <c r="D17" s="2">
        <v>6586</v>
      </c>
      <c r="E17" s="2">
        <v>0</v>
      </c>
      <c r="F17" s="2">
        <v>1</v>
      </c>
      <c r="G17" s="2">
        <v>15689</v>
      </c>
      <c r="H17" s="2">
        <v>333</v>
      </c>
      <c r="I17" s="2">
        <v>0</v>
      </c>
      <c r="J17" s="2">
        <v>0</v>
      </c>
      <c r="K17" s="2">
        <v>6659</v>
      </c>
      <c r="L17" s="2">
        <v>9</v>
      </c>
      <c r="M17" s="2">
        <v>0</v>
      </c>
      <c r="N17" s="2">
        <v>0</v>
      </c>
      <c r="O17" s="2">
        <v>0</v>
      </c>
      <c r="P17" s="2">
        <v>6587</v>
      </c>
      <c r="Q17" s="2">
        <v>9</v>
      </c>
      <c r="R17" s="2">
        <v>0</v>
      </c>
      <c r="S17" s="2">
        <v>0</v>
      </c>
      <c r="T17" s="2">
        <v>0</v>
      </c>
      <c r="U17" s="2">
        <v>1</v>
      </c>
      <c r="V17" s="2">
        <v>0</v>
      </c>
      <c r="W17" s="2">
        <v>0</v>
      </c>
      <c r="X17" s="2">
        <v>71</v>
      </c>
      <c r="Y17" s="2">
        <v>27</v>
      </c>
      <c r="Z17" s="2">
        <v>14</v>
      </c>
      <c r="AA17" s="2">
        <v>29</v>
      </c>
      <c r="AB17" s="2">
        <v>0</v>
      </c>
      <c r="AC17" s="2">
        <v>1</v>
      </c>
      <c r="AD17" s="2">
        <v>0</v>
      </c>
      <c r="AE17" s="2">
        <v>0</v>
      </c>
      <c r="AF17" s="2">
        <v>0</v>
      </c>
      <c r="AG17" s="2">
        <v>0</v>
      </c>
      <c r="AH17" s="2">
        <v>0</v>
      </c>
      <c r="AI17" s="2">
        <v>0</v>
      </c>
      <c r="AJ17" s="2">
        <v>0</v>
      </c>
      <c r="AK17" s="2">
        <v>0</v>
      </c>
      <c r="AL17" s="2">
        <v>0</v>
      </c>
      <c r="AM17" s="2">
        <v>0</v>
      </c>
      <c r="AN17" s="2">
        <v>0</v>
      </c>
      <c r="AO17" s="2">
        <v>0</v>
      </c>
      <c r="AP17" s="2">
        <v>0</v>
      </c>
      <c r="AQ17" s="2">
        <v>0</v>
      </c>
      <c r="AR17" s="2">
        <v>0</v>
      </c>
      <c r="AS17" s="2">
        <v>0</v>
      </c>
      <c r="AT17" s="2">
        <v>92</v>
      </c>
      <c r="AU17" s="2">
        <v>92</v>
      </c>
      <c r="AV17" s="2">
        <v>35</v>
      </c>
      <c r="AW17" s="2">
        <v>35</v>
      </c>
      <c r="AX17" s="2">
        <v>0</v>
      </c>
      <c r="AY17" s="2">
        <v>268</v>
      </c>
      <c r="AZ17" s="2">
        <v>0</v>
      </c>
      <c r="BA17" s="2">
        <v>0</v>
      </c>
      <c r="BB17" s="2">
        <v>23</v>
      </c>
      <c r="BC17" s="2">
        <v>2</v>
      </c>
      <c r="BD17" s="2">
        <v>0</v>
      </c>
      <c r="BE17" s="2">
        <v>0</v>
      </c>
      <c r="BF17" s="2">
        <v>2262</v>
      </c>
      <c r="BG17" s="2">
        <v>0</v>
      </c>
      <c r="BH17" s="1"/>
      <c r="BI17" s="1"/>
    </row>
    <row r="18" spans="1:61" x14ac:dyDescent="0.3">
      <c r="A18" t="s">
        <v>77</v>
      </c>
      <c r="B18" s="2">
        <v>1411796</v>
      </c>
      <c r="C18" s="2">
        <v>67815</v>
      </c>
      <c r="D18" s="2">
        <v>485181</v>
      </c>
      <c r="E18" s="2">
        <v>61</v>
      </c>
      <c r="F18" s="2">
        <v>121</v>
      </c>
      <c r="G18" s="2">
        <v>1432096</v>
      </c>
      <c r="H18" s="2">
        <v>31183</v>
      </c>
      <c r="I18" s="2">
        <v>13</v>
      </c>
      <c r="J18" s="2">
        <v>0</v>
      </c>
      <c r="K18" s="2">
        <v>493493</v>
      </c>
      <c r="L18" s="2">
        <v>3492</v>
      </c>
      <c r="M18" s="2">
        <v>0</v>
      </c>
      <c r="N18" s="2">
        <v>13</v>
      </c>
      <c r="O18" s="2">
        <v>0</v>
      </c>
      <c r="P18" s="2">
        <v>485241</v>
      </c>
      <c r="Q18" s="2">
        <v>3425</v>
      </c>
      <c r="R18" s="2">
        <v>0</v>
      </c>
      <c r="S18" s="2">
        <v>0</v>
      </c>
      <c r="T18" s="2">
        <v>0</v>
      </c>
      <c r="U18" s="2">
        <v>0</v>
      </c>
      <c r="V18" s="2">
        <v>0</v>
      </c>
      <c r="W18" s="2">
        <v>0</v>
      </c>
      <c r="X18" s="2">
        <v>8252</v>
      </c>
      <c r="Y18" s="2">
        <v>1333</v>
      </c>
      <c r="Z18" s="2">
        <v>2250</v>
      </c>
      <c r="AA18" s="2">
        <v>4621</v>
      </c>
      <c r="AB18" s="2">
        <v>0</v>
      </c>
      <c r="AC18" s="2">
        <v>48</v>
      </c>
      <c r="AD18" s="2">
        <v>67</v>
      </c>
      <c r="AE18" s="2">
        <v>33</v>
      </c>
      <c r="AF18" s="2">
        <v>21</v>
      </c>
      <c r="AG18" s="2">
        <v>13</v>
      </c>
      <c r="AH18" s="2">
        <v>0</v>
      </c>
      <c r="AI18" s="2">
        <v>0</v>
      </c>
      <c r="AJ18" s="2">
        <v>0</v>
      </c>
      <c r="AK18" s="2">
        <v>0</v>
      </c>
      <c r="AL18" s="2">
        <v>0</v>
      </c>
      <c r="AM18" s="2">
        <v>0</v>
      </c>
      <c r="AN18" s="2">
        <v>13</v>
      </c>
      <c r="AO18" s="2">
        <v>0</v>
      </c>
      <c r="AP18" s="2">
        <v>0</v>
      </c>
      <c r="AQ18" s="2">
        <v>0</v>
      </c>
      <c r="AR18" s="2">
        <v>13</v>
      </c>
      <c r="AS18" s="2">
        <v>0</v>
      </c>
      <c r="AT18" s="2">
        <v>15245</v>
      </c>
      <c r="AU18" s="2">
        <v>15245</v>
      </c>
      <c r="AV18" s="2">
        <v>6416</v>
      </c>
      <c r="AW18" s="2">
        <v>6273</v>
      </c>
      <c r="AX18" s="2">
        <v>143</v>
      </c>
      <c r="AY18" s="2">
        <v>0</v>
      </c>
      <c r="AZ18" s="2">
        <v>4432</v>
      </c>
      <c r="BA18" s="2">
        <v>0</v>
      </c>
      <c r="BB18" s="2">
        <v>2141</v>
      </c>
      <c r="BC18" s="2">
        <v>1295</v>
      </c>
      <c r="BD18" s="2">
        <v>18</v>
      </c>
      <c r="BE18" s="2">
        <v>0</v>
      </c>
      <c r="BF18" s="2">
        <v>250681</v>
      </c>
      <c r="BG18" s="2">
        <v>3</v>
      </c>
      <c r="BH18" s="1"/>
      <c r="BI18" s="1"/>
    </row>
    <row r="19" spans="1:61" ht="57.6" x14ac:dyDescent="0.3">
      <c r="A19" t="s">
        <v>78</v>
      </c>
      <c r="B19" s="2">
        <v>142780</v>
      </c>
      <c r="C19" s="2">
        <v>7894</v>
      </c>
      <c r="D19" s="2">
        <v>46184</v>
      </c>
      <c r="E19" s="2">
        <v>0</v>
      </c>
      <c r="F19" s="2">
        <v>11</v>
      </c>
      <c r="G19" s="2">
        <v>147201</v>
      </c>
      <c r="H19" s="2">
        <v>8725</v>
      </c>
      <c r="I19" s="2">
        <v>0</v>
      </c>
      <c r="J19" s="2">
        <v>0</v>
      </c>
      <c r="K19" s="2">
        <v>46771</v>
      </c>
      <c r="L19" s="2">
        <v>493</v>
      </c>
      <c r="M19" s="2">
        <v>0</v>
      </c>
      <c r="N19" s="2">
        <v>0</v>
      </c>
      <c r="O19" s="2">
        <v>0</v>
      </c>
      <c r="P19" s="2">
        <v>46196</v>
      </c>
      <c r="Q19" s="2">
        <v>486</v>
      </c>
      <c r="R19" s="2">
        <v>0</v>
      </c>
      <c r="S19" s="2">
        <v>0</v>
      </c>
      <c r="T19" s="2">
        <v>0</v>
      </c>
      <c r="U19" s="2">
        <v>42</v>
      </c>
      <c r="V19" s="2">
        <v>0</v>
      </c>
      <c r="W19" s="2">
        <v>0</v>
      </c>
      <c r="X19" s="2">
        <v>533</v>
      </c>
      <c r="Y19" s="2">
        <v>53</v>
      </c>
      <c r="Z19" s="2">
        <v>165</v>
      </c>
      <c r="AA19" s="2">
        <v>281</v>
      </c>
      <c r="AB19" s="2">
        <v>0</v>
      </c>
      <c r="AC19" s="2">
        <v>34</v>
      </c>
      <c r="AD19" s="2">
        <v>7</v>
      </c>
      <c r="AE19" s="2">
        <v>1</v>
      </c>
      <c r="AF19" s="2">
        <v>2</v>
      </c>
      <c r="AG19" s="2">
        <v>0</v>
      </c>
      <c r="AH19" s="2">
        <v>4</v>
      </c>
      <c r="AI19" s="2">
        <v>0</v>
      </c>
      <c r="AJ19" s="2">
        <v>0</v>
      </c>
      <c r="AK19" s="2">
        <v>0</v>
      </c>
      <c r="AL19" s="2">
        <v>0</v>
      </c>
      <c r="AM19" s="2">
        <v>0</v>
      </c>
      <c r="AN19" s="2">
        <v>0</v>
      </c>
      <c r="AO19" s="2">
        <v>0</v>
      </c>
      <c r="AP19" s="2">
        <v>0</v>
      </c>
      <c r="AQ19" s="2">
        <v>0</v>
      </c>
      <c r="AR19" s="2">
        <v>0</v>
      </c>
      <c r="AS19" s="2">
        <v>0</v>
      </c>
      <c r="AT19" s="2">
        <v>1856</v>
      </c>
      <c r="AU19" s="2">
        <v>1853</v>
      </c>
      <c r="AV19" s="2">
        <v>444</v>
      </c>
      <c r="AW19" s="2">
        <v>437</v>
      </c>
      <c r="AX19" s="2">
        <v>7</v>
      </c>
      <c r="AY19" s="2">
        <v>221</v>
      </c>
      <c r="AZ19" s="2">
        <v>0</v>
      </c>
      <c r="BA19" s="2">
        <v>0</v>
      </c>
      <c r="BB19" s="2">
        <v>0</v>
      </c>
      <c r="BC19" s="2">
        <v>50</v>
      </c>
      <c r="BD19" s="2">
        <v>0</v>
      </c>
      <c r="BE19" s="2">
        <v>0</v>
      </c>
      <c r="BF19" s="2">
        <v>23070</v>
      </c>
      <c r="BG19" s="2">
        <v>0</v>
      </c>
      <c r="BH19" s="1" t="s">
        <v>79</v>
      </c>
      <c r="BI19" s="1"/>
    </row>
    <row r="20" spans="1:61" x14ac:dyDescent="0.3">
      <c r="A20" t="s">
        <v>80</v>
      </c>
      <c r="B20" s="2">
        <v>22960</v>
      </c>
      <c r="C20" s="2">
        <v>1412</v>
      </c>
      <c r="D20" s="2">
        <v>6725</v>
      </c>
      <c r="E20" s="2">
        <v>0</v>
      </c>
      <c r="F20" s="2">
        <v>1</v>
      </c>
      <c r="G20" s="2">
        <v>23146</v>
      </c>
      <c r="H20" s="2">
        <v>226</v>
      </c>
      <c r="I20" s="2">
        <v>0</v>
      </c>
      <c r="J20" s="2">
        <v>0</v>
      </c>
      <c r="K20" s="2">
        <v>6843</v>
      </c>
      <c r="L20" s="2">
        <v>11</v>
      </c>
      <c r="M20" s="2">
        <v>0</v>
      </c>
      <c r="N20" s="2">
        <v>0</v>
      </c>
      <c r="O20" s="2">
        <v>0</v>
      </c>
      <c r="P20" s="2">
        <v>6726</v>
      </c>
      <c r="Q20" s="2">
        <v>10</v>
      </c>
      <c r="R20" s="2">
        <v>0</v>
      </c>
      <c r="S20" s="2">
        <v>0</v>
      </c>
      <c r="T20" s="2">
        <v>0</v>
      </c>
      <c r="U20" s="2">
        <v>0</v>
      </c>
      <c r="V20" s="2">
        <v>0</v>
      </c>
      <c r="W20" s="2">
        <v>0</v>
      </c>
      <c r="X20" s="2">
        <v>117</v>
      </c>
      <c r="Y20" s="2">
        <v>45</v>
      </c>
      <c r="Z20" s="2">
        <v>26</v>
      </c>
      <c r="AA20" s="2">
        <v>45</v>
      </c>
      <c r="AB20" s="2">
        <v>0</v>
      </c>
      <c r="AC20" s="2">
        <v>1</v>
      </c>
      <c r="AD20" s="2">
        <v>1</v>
      </c>
      <c r="AE20" s="2">
        <v>1</v>
      </c>
      <c r="AF20" s="2">
        <v>0</v>
      </c>
      <c r="AG20" s="2">
        <v>0</v>
      </c>
      <c r="AH20" s="2">
        <v>0</v>
      </c>
      <c r="AI20" s="2">
        <v>0</v>
      </c>
      <c r="AJ20" s="2">
        <v>0</v>
      </c>
      <c r="AK20" s="2">
        <v>0</v>
      </c>
      <c r="AL20" s="2">
        <v>0</v>
      </c>
      <c r="AM20" s="2">
        <v>0</v>
      </c>
      <c r="AN20" s="2">
        <v>0</v>
      </c>
      <c r="AO20" s="2">
        <v>0</v>
      </c>
      <c r="AP20" s="2">
        <v>0</v>
      </c>
      <c r="AQ20" s="2">
        <v>0</v>
      </c>
      <c r="AR20" s="2">
        <v>0</v>
      </c>
      <c r="AS20" s="2">
        <v>0</v>
      </c>
      <c r="AT20" s="2">
        <v>262</v>
      </c>
      <c r="AU20" s="2">
        <v>260</v>
      </c>
      <c r="AV20" s="2">
        <v>74</v>
      </c>
      <c r="AW20" s="2">
        <v>73</v>
      </c>
      <c r="AX20" s="2">
        <v>1</v>
      </c>
      <c r="AY20" s="2">
        <v>9</v>
      </c>
      <c r="AZ20" s="2">
        <v>0</v>
      </c>
      <c r="BA20" s="2">
        <v>0</v>
      </c>
      <c r="BB20" s="2">
        <v>3</v>
      </c>
      <c r="BC20" s="2">
        <v>8</v>
      </c>
      <c r="BD20" s="2">
        <v>0</v>
      </c>
      <c r="BE20" s="2">
        <v>0</v>
      </c>
      <c r="BF20" s="2">
        <v>4083</v>
      </c>
      <c r="BG20" s="2">
        <v>0</v>
      </c>
      <c r="BH20" s="1"/>
      <c r="BI20" s="1"/>
    </row>
    <row r="21" spans="1:61" ht="72" x14ac:dyDescent="0.3">
      <c r="A21" t="s">
        <v>81</v>
      </c>
      <c r="B21" s="2">
        <v>14670</v>
      </c>
      <c r="C21" s="2">
        <v>665</v>
      </c>
      <c r="D21" s="2">
        <v>5166</v>
      </c>
      <c r="E21" s="2">
        <v>6</v>
      </c>
      <c r="F21" s="2">
        <v>0</v>
      </c>
      <c r="G21" s="2">
        <v>14830</v>
      </c>
      <c r="H21" s="2">
        <v>182</v>
      </c>
      <c r="I21" s="2">
        <v>0</v>
      </c>
      <c r="J21" s="2">
        <v>0</v>
      </c>
      <c r="K21" s="2">
        <v>5258</v>
      </c>
      <c r="L21" s="2">
        <v>8</v>
      </c>
      <c r="M21" s="2">
        <v>0</v>
      </c>
      <c r="N21" s="2">
        <v>0</v>
      </c>
      <c r="O21" s="2">
        <v>0</v>
      </c>
      <c r="P21" s="2">
        <v>5161</v>
      </c>
      <c r="Q21" s="2">
        <v>8</v>
      </c>
      <c r="R21" s="2">
        <v>0</v>
      </c>
      <c r="S21" s="2">
        <v>0</v>
      </c>
      <c r="T21" s="2">
        <v>0</v>
      </c>
      <c r="U21" s="2">
        <v>1</v>
      </c>
      <c r="V21" s="2">
        <v>0</v>
      </c>
      <c r="W21" s="2">
        <v>1</v>
      </c>
      <c r="X21" s="2">
        <v>96</v>
      </c>
      <c r="Y21" s="2">
        <v>4</v>
      </c>
      <c r="Z21" s="2">
        <v>35</v>
      </c>
      <c r="AA21" s="2">
        <v>50</v>
      </c>
      <c r="AB21" s="2">
        <v>0</v>
      </c>
      <c r="AC21" s="2">
        <v>7</v>
      </c>
      <c r="AD21" s="2">
        <v>0</v>
      </c>
      <c r="AE21" s="2">
        <v>0</v>
      </c>
      <c r="AF21" s="2">
        <v>0</v>
      </c>
      <c r="AG21" s="2">
        <v>0</v>
      </c>
      <c r="AH21" s="2">
        <v>0</v>
      </c>
      <c r="AI21" s="2">
        <v>0</v>
      </c>
      <c r="AJ21" s="2">
        <v>0</v>
      </c>
      <c r="AK21" s="2">
        <v>0</v>
      </c>
      <c r="AL21" s="2">
        <v>0</v>
      </c>
      <c r="AM21" s="2">
        <v>0</v>
      </c>
      <c r="AN21" s="2">
        <v>0</v>
      </c>
      <c r="AO21" s="2">
        <v>0</v>
      </c>
      <c r="AP21" s="2">
        <v>0</v>
      </c>
      <c r="AQ21" s="2">
        <v>0</v>
      </c>
      <c r="AR21" s="2">
        <v>0</v>
      </c>
      <c r="AS21" s="2">
        <v>0</v>
      </c>
      <c r="AT21" s="2">
        <v>110</v>
      </c>
      <c r="AU21" s="2">
        <v>109</v>
      </c>
      <c r="AV21" s="2">
        <v>41</v>
      </c>
      <c r="AW21" s="2">
        <v>40</v>
      </c>
      <c r="AX21" s="2">
        <v>1</v>
      </c>
      <c r="AY21" s="2">
        <v>128</v>
      </c>
      <c r="AZ21" s="2">
        <v>0</v>
      </c>
      <c r="BA21" s="2">
        <v>0</v>
      </c>
      <c r="BB21" s="2">
        <v>16</v>
      </c>
      <c r="BC21" s="2">
        <v>3</v>
      </c>
      <c r="BD21" s="2">
        <v>1</v>
      </c>
      <c r="BE21" s="2">
        <v>0</v>
      </c>
      <c r="BF21" s="2">
        <v>2909</v>
      </c>
      <c r="BG21" s="2">
        <v>0</v>
      </c>
      <c r="BH21" s="1" t="s">
        <v>82</v>
      </c>
      <c r="BI21" s="1" t="s">
        <v>83</v>
      </c>
    </row>
    <row r="22" spans="1:61" x14ac:dyDescent="0.3">
      <c r="A22" t="s">
        <v>84</v>
      </c>
      <c r="B22" s="2">
        <v>37003</v>
      </c>
      <c r="C22" s="2">
        <v>1918</v>
      </c>
      <c r="D22" s="2">
        <v>10314</v>
      </c>
      <c r="E22" s="2">
        <v>2</v>
      </c>
      <c r="F22" s="2">
        <v>2</v>
      </c>
      <c r="G22" s="2">
        <v>37228</v>
      </c>
      <c r="H22" s="2">
        <v>388</v>
      </c>
      <c r="I22" s="2">
        <v>0</v>
      </c>
      <c r="J22" s="2">
        <v>0</v>
      </c>
      <c r="K22" s="2">
        <v>10457</v>
      </c>
      <c r="L22" s="2">
        <v>25</v>
      </c>
      <c r="M22" s="2">
        <v>0</v>
      </c>
      <c r="N22" s="2">
        <v>0</v>
      </c>
      <c r="O22" s="2">
        <v>0</v>
      </c>
      <c r="P22" s="2">
        <v>10314</v>
      </c>
      <c r="Q22" s="2">
        <v>25</v>
      </c>
      <c r="R22" s="2">
        <v>0</v>
      </c>
      <c r="S22" s="2">
        <v>0</v>
      </c>
      <c r="T22" s="2">
        <v>0</v>
      </c>
      <c r="U22" s="2">
        <v>0</v>
      </c>
      <c r="V22" s="2">
        <v>0</v>
      </c>
      <c r="W22" s="2">
        <v>0</v>
      </c>
      <c r="X22" s="2">
        <v>143</v>
      </c>
      <c r="Y22" s="2">
        <v>27</v>
      </c>
      <c r="Z22" s="2">
        <v>27</v>
      </c>
      <c r="AA22" s="2">
        <v>89</v>
      </c>
      <c r="AB22" s="2">
        <v>0</v>
      </c>
      <c r="AC22" s="2">
        <v>0</v>
      </c>
      <c r="AD22" s="2">
        <v>0</v>
      </c>
      <c r="AE22" s="2">
        <v>0</v>
      </c>
      <c r="AF22" s="2">
        <v>0</v>
      </c>
      <c r="AG22" s="2">
        <v>0</v>
      </c>
      <c r="AH22" s="2">
        <v>0</v>
      </c>
      <c r="AI22" s="2">
        <v>0</v>
      </c>
      <c r="AJ22" s="2">
        <v>0</v>
      </c>
      <c r="AK22" s="2">
        <v>0</v>
      </c>
      <c r="AL22" s="2">
        <v>0</v>
      </c>
      <c r="AM22" s="2">
        <v>0</v>
      </c>
      <c r="AN22" s="2">
        <v>0</v>
      </c>
      <c r="AO22" s="2">
        <v>0</v>
      </c>
      <c r="AP22" s="2">
        <v>0</v>
      </c>
      <c r="AQ22" s="2">
        <v>0</v>
      </c>
      <c r="AR22" s="2">
        <v>0</v>
      </c>
      <c r="AS22" s="2">
        <v>0</v>
      </c>
      <c r="AT22" s="2">
        <v>144</v>
      </c>
      <c r="AU22" s="2">
        <v>143</v>
      </c>
      <c r="AV22" s="2">
        <v>48</v>
      </c>
      <c r="AW22" s="2">
        <v>48</v>
      </c>
      <c r="AX22" s="2">
        <v>0</v>
      </c>
      <c r="AY22" s="2">
        <v>172</v>
      </c>
      <c r="AZ22" s="2">
        <v>0</v>
      </c>
      <c r="BA22" s="2">
        <v>0</v>
      </c>
      <c r="BB22" s="2">
        <v>24</v>
      </c>
      <c r="BC22" s="2">
        <v>4</v>
      </c>
      <c r="BD22" s="2">
        <v>0</v>
      </c>
      <c r="BE22" s="2">
        <v>0</v>
      </c>
      <c r="BF22" s="2">
        <v>4146</v>
      </c>
      <c r="BG22" s="2">
        <v>0</v>
      </c>
      <c r="BH22" s="1"/>
      <c r="BI22" s="1"/>
    </row>
    <row r="23" spans="1:61" x14ac:dyDescent="0.3">
      <c r="A23" t="s">
        <v>85</v>
      </c>
      <c r="B23" s="2">
        <v>8086</v>
      </c>
      <c r="C23" s="2">
        <v>333</v>
      </c>
      <c r="D23" s="2">
        <v>2191</v>
      </c>
      <c r="E23" s="2">
        <v>0</v>
      </c>
      <c r="F23" s="2">
        <v>0</v>
      </c>
      <c r="G23" s="2">
        <v>8134</v>
      </c>
      <c r="H23" s="2">
        <v>98</v>
      </c>
      <c r="I23" s="2">
        <v>0</v>
      </c>
      <c r="J23" s="2">
        <v>0</v>
      </c>
      <c r="K23" s="2">
        <v>2225</v>
      </c>
      <c r="L23" s="2">
        <v>6</v>
      </c>
      <c r="M23" s="2">
        <v>0</v>
      </c>
      <c r="N23" s="2">
        <v>0</v>
      </c>
      <c r="O23" s="2">
        <v>0</v>
      </c>
      <c r="P23" s="2">
        <v>2191</v>
      </c>
      <c r="Q23" s="2">
        <v>5</v>
      </c>
      <c r="R23" s="2">
        <v>0</v>
      </c>
      <c r="S23" s="2">
        <v>0</v>
      </c>
      <c r="T23" s="2">
        <v>0</v>
      </c>
      <c r="U23" s="2">
        <v>1</v>
      </c>
      <c r="V23" s="2">
        <v>0</v>
      </c>
      <c r="W23" s="2">
        <v>0</v>
      </c>
      <c r="X23" s="2">
        <v>33</v>
      </c>
      <c r="Y23" s="2">
        <v>1</v>
      </c>
      <c r="Z23" s="2">
        <v>8</v>
      </c>
      <c r="AA23" s="2">
        <v>23</v>
      </c>
      <c r="AB23" s="2">
        <v>0</v>
      </c>
      <c r="AC23" s="2">
        <v>1</v>
      </c>
      <c r="AD23" s="2">
        <v>1</v>
      </c>
      <c r="AE23" s="2">
        <v>0</v>
      </c>
      <c r="AF23" s="2">
        <v>0</v>
      </c>
      <c r="AG23" s="2">
        <v>1</v>
      </c>
      <c r="AH23" s="2">
        <v>0</v>
      </c>
      <c r="AI23" s="2">
        <v>0</v>
      </c>
      <c r="AJ23" s="2">
        <v>0</v>
      </c>
      <c r="AK23" s="2">
        <v>0</v>
      </c>
      <c r="AL23" s="2">
        <v>0</v>
      </c>
      <c r="AM23" s="2">
        <v>0</v>
      </c>
      <c r="AN23" s="2">
        <v>0</v>
      </c>
      <c r="AO23" s="2">
        <v>0</v>
      </c>
      <c r="AP23" s="2">
        <v>0</v>
      </c>
      <c r="AQ23" s="2">
        <v>0</v>
      </c>
      <c r="AR23" s="2">
        <v>0</v>
      </c>
      <c r="AS23" s="2">
        <v>0</v>
      </c>
      <c r="AT23" s="2">
        <v>20</v>
      </c>
      <c r="AU23" s="2">
        <v>20</v>
      </c>
      <c r="AV23" s="2">
        <v>6</v>
      </c>
      <c r="AW23" s="2">
        <v>6</v>
      </c>
      <c r="AX23" s="2">
        <v>0</v>
      </c>
      <c r="AY23" s="2">
        <v>47</v>
      </c>
      <c r="AZ23" s="2">
        <v>0</v>
      </c>
      <c r="BA23" s="2">
        <v>0</v>
      </c>
      <c r="BB23" s="2">
        <v>2</v>
      </c>
      <c r="BC23" s="2">
        <v>0</v>
      </c>
      <c r="BD23" s="2">
        <v>0</v>
      </c>
      <c r="BE23" s="2">
        <v>0</v>
      </c>
      <c r="BF23" s="2">
        <v>311</v>
      </c>
      <c r="BG23" s="2">
        <v>0</v>
      </c>
      <c r="BH23" s="1"/>
      <c r="BI23" s="1"/>
    </row>
    <row r="24" spans="1:61" x14ac:dyDescent="0.3">
      <c r="A24" t="s">
        <v>86</v>
      </c>
      <c r="B24" s="2">
        <v>13757</v>
      </c>
      <c r="C24" s="2">
        <v>932</v>
      </c>
      <c r="D24" s="2">
        <v>3079</v>
      </c>
      <c r="E24" s="2">
        <v>0</v>
      </c>
      <c r="F24" s="2">
        <v>0</v>
      </c>
      <c r="G24" s="2">
        <v>13993</v>
      </c>
      <c r="H24" s="2">
        <v>169</v>
      </c>
      <c r="I24" s="2">
        <v>0</v>
      </c>
      <c r="J24" s="2">
        <v>0</v>
      </c>
      <c r="K24" s="2">
        <v>3124</v>
      </c>
      <c r="L24" s="2">
        <v>11</v>
      </c>
      <c r="M24" s="2">
        <v>0</v>
      </c>
      <c r="N24" s="2">
        <v>0</v>
      </c>
      <c r="O24" s="2">
        <v>0</v>
      </c>
      <c r="P24" s="2">
        <v>3079</v>
      </c>
      <c r="Q24" s="2">
        <v>11</v>
      </c>
      <c r="R24" s="2">
        <v>0</v>
      </c>
      <c r="S24" s="2">
        <v>0</v>
      </c>
      <c r="T24" s="2">
        <v>0</v>
      </c>
      <c r="U24" s="2">
        <v>4</v>
      </c>
      <c r="V24" s="2">
        <v>0</v>
      </c>
      <c r="W24" s="2">
        <v>0</v>
      </c>
      <c r="X24" s="2">
        <v>41</v>
      </c>
      <c r="Y24" s="2">
        <v>2</v>
      </c>
      <c r="Z24" s="2">
        <v>12</v>
      </c>
      <c r="AA24" s="2">
        <v>20</v>
      </c>
      <c r="AB24" s="2">
        <v>0</v>
      </c>
      <c r="AC24" s="2">
        <v>7</v>
      </c>
      <c r="AD24" s="2">
        <v>0</v>
      </c>
      <c r="AE24" s="2">
        <v>0</v>
      </c>
      <c r="AF24" s="2">
        <v>0</v>
      </c>
      <c r="AG24" s="2">
        <v>0</v>
      </c>
      <c r="AH24" s="2">
        <v>0</v>
      </c>
      <c r="AI24" s="2">
        <v>0</v>
      </c>
      <c r="AJ24" s="2">
        <v>0</v>
      </c>
      <c r="AK24" s="2">
        <v>0</v>
      </c>
      <c r="AL24" s="2">
        <v>0</v>
      </c>
      <c r="AM24" s="2">
        <v>0</v>
      </c>
      <c r="AN24" s="2">
        <v>0</v>
      </c>
      <c r="AO24" s="2">
        <v>0</v>
      </c>
      <c r="AP24" s="2">
        <v>0</v>
      </c>
      <c r="AQ24" s="2">
        <v>0</v>
      </c>
      <c r="AR24" s="2">
        <v>0</v>
      </c>
      <c r="AS24" s="2">
        <v>0</v>
      </c>
      <c r="AT24" s="2">
        <v>74</v>
      </c>
      <c r="AU24" s="2">
        <v>74</v>
      </c>
      <c r="AV24" s="2">
        <v>13</v>
      </c>
      <c r="AW24" s="2">
        <v>12</v>
      </c>
      <c r="AX24" s="2">
        <v>1</v>
      </c>
      <c r="AY24" s="2">
        <v>89</v>
      </c>
      <c r="AZ24" s="2">
        <v>0</v>
      </c>
      <c r="BA24" s="2">
        <v>0</v>
      </c>
      <c r="BB24" s="2">
        <v>4</v>
      </c>
      <c r="BC24" s="2">
        <v>2</v>
      </c>
      <c r="BD24" s="2">
        <v>0</v>
      </c>
      <c r="BE24" s="2">
        <v>0</v>
      </c>
      <c r="BF24" s="2">
        <v>1449</v>
      </c>
      <c r="BG24" s="2">
        <v>0</v>
      </c>
      <c r="BH24" s="1"/>
      <c r="BI24" s="1"/>
    </row>
    <row r="25" spans="1:61" x14ac:dyDescent="0.3">
      <c r="A25" t="s">
        <v>87</v>
      </c>
      <c r="B25" s="2">
        <v>8054</v>
      </c>
      <c r="C25" s="2">
        <v>285</v>
      </c>
      <c r="D25" s="2">
        <v>2715</v>
      </c>
      <c r="E25" s="2">
        <v>0</v>
      </c>
      <c r="F25" s="2">
        <v>0</v>
      </c>
      <c r="G25" s="2">
        <v>8143</v>
      </c>
      <c r="H25" s="2">
        <v>96</v>
      </c>
      <c r="I25" s="2">
        <v>0</v>
      </c>
      <c r="J25" s="2">
        <v>0</v>
      </c>
      <c r="K25" s="2">
        <v>2777</v>
      </c>
      <c r="L25" s="2">
        <v>1</v>
      </c>
      <c r="M25" s="2">
        <v>0</v>
      </c>
      <c r="N25" s="2">
        <v>0</v>
      </c>
      <c r="O25" s="2">
        <v>0</v>
      </c>
      <c r="P25" s="2">
        <v>2715</v>
      </c>
      <c r="Q25" s="2">
        <v>1</v>
      </c>
      <c r="R25" s="2">
        <v>0</v>
      </c>
      <c r="S25" s="2">
        <v>0</v>
      </c>
      <c r="T25" s="2">
        <v>0</v>
      </c>
      <c r="U25" s="2">
        <v>1</v>
      </c>
      <c r="V25" s="2">
        <v>0</v>
      </c>
      <c r="W25" s="2">
        <v>0</v>
      </c>
      <c r="X25" s="2">
        <v>61</v>
      </c>
      <c r="Y25" s="2">
        <v>3</v>
      </c>
      <c r="Z25" s="2">
        <v>5</v>
      </c>
      <c r="AA25" s="2">
        <v>48</v>
      </c>
      <c r="AB25" s="2">
        <v>0</v>
      </c>
      <c r="AC25" s="2">
        <v>5</v>
      </c>
      <c r="AD25" s="2">
        <v>0</v>
      </c>
      <c r="AE25" s="2">
        <v>0</v>
      </c>
      <c r="AF25" s="2">
        <v>0</v>
      </c>
      <c r="AG25" s="2">
        <v>0</v>
      </c>
      <c r="AH25" s="2">
        <v>0</v>
      </c>
      <c r="AI25" s="2">
        <v>0</v>
      </c>
      <c r="AJ25" s="2">
        <v>0</v>
      </c>
      <c r="AK25" s="2">
        <v>0</v>
      </c>
      <c r="AL25" s="2">
        <v>0</v>
      </c>
      <c r="AM25" s="2">
        <v>0</v>
      </c>
      <c r="AN25" s="2">
        <v>0</v>
      </c>
      <c r="AO25" s="2">
        <v>0</v>
      </c>
      <c r="AP25" s="2">
        <v>0</v>
      </c>
      <c r="AQ25" s="2">
        <v>0</v>
      </c>
      <c r="AR25" s="2">
        <v>0</v>
      </c>
      <c r="AS25" s="2">
        <v>0</v>
      </c>
      <c r="AT25" s="2">
        <v>34</v>
      </c>
      <c r="AU25" s="2">
        <v>34</v>
      </c>
      <c r="AV25" s="2">
        <v>8</v>
      </c>
      <c r="AW25" s="2">
        <v>8</v>
      </c>
      <c r="AX25" s="2">
        <v>0</v>
      </c>
      <c r="AY25" s="2">
        <v>8</v>
      </c>
      <c r="AZ25" s="2">
        <v>0</v>
      </c>
      <c r="BA25" s="2">
        <v>0</v>
      </c>
      <c r="BB25" s="2">
        <v>10</v>
      </c>
      <c r="BC25" s="2">
        <v>2</v>
      </c>
      <c r="BD25" s="2">
        <v>0</v>
      </c>
      <c r="BE25" s="2">
        <v>2</v>
      </c>
      <c r="BF25" s="2">
        <v>469</v>
      </c>
      <c r="BG25" s="2">
        <v>0</v>
      </c>
      <c r="BH25" s="1"/>
      <c r="BI25" s="1"/>
    </row>
    <row r="26" spans="1:61" x14ac:dyDescent="0.3">
      <c r="A26" t="s">
        <v>88</v>
      </c>
      <c r="B26" s="2">
        <v>1644</v>
      </c>
      <c r="C26" s="2">
        <v>106</v>
      </c>
      <c r="D26" s="2">
        <v>629</v>
      </c>
      <c r="E26" s="2">
        <v>0</v>
      </c>
      <c r="F26" s="2">
        <v>0</v>
      </c>
      <c r="G26" s="2">
        <v>1661</v>
      </c>
      <c r="H26" s="2">
        <v>17</v>
      </c>
      <c r="I26" s="2">
        <v>0</v>
      </c>
      <c r="J26" s="2">
        <v>0</v>
      </c>
      <c r="K26" s="2">
        <v>641</v>
      </c>
      <c r="L26" s="2">
        <v>3</v>
      </c>
      <c r="M26" s="2">
        <v>0</v>
      </c>
      <c r="N26" s="2">
        <v>0</v>
      </c>
      <c r="O26" s="2">
        <v>0</v>
      </c>
      <c r="P26" s="2">
        <v>629</v>
      </c>
      <c r="Q26" s="2">
        <v>3</v>
      </c>
      <c r="R26" s="2">
        <v>0</v>
      </c>
      <c r="S26" s="2">
        <v>0</v>
      </c>
      <c r="T26" s="2">
        <v>0</v>
      </c>
      <c r="U26" s="2">
        <v>0</v>
      </c>
      <c r="V26" s="2">
        <v>0</v>
      </c>
      <c r="W26" s="2">
        <v>0</v>
      </c>
      <c r="X26" s="2">
        <v>12</v>
      </c>
      <c r="Y26" s="2">
        <v>2</v>
      </c>
      <c r="Z26" s="2">
        <v>0</v>
      </c>
      <c r="AA26" s="2">
        <v>10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14</v>
      </c>
      <c r="AU26" s="2">
        <v>14</v>
      </c>
      <c r="AV26" s="2">
        <v>5</v>
      </c>
      <c r="AW26" s="2">
        <v>5</v>
      </c>
      <c r="AX26" s="2">
        <v>0</v>
      </c>
      <c r="AY26" s="2">
        <v>14</v>
      </c>
      <c r="AZ26" s="2">
        <v>0</v>
      </c>
      <c r="BA26" s="2">
        <v>0</v>
      </c>
      <c r="BB26" s="2">
        <v>6</v>
      </c>
      <c r="BC26" s="2">
        <v>3</v>
      </c>
      <c r="BD26" s="2">
        <v>0</v>
      </c>
      <c r="BE26" s="2">
        <v>0</v>
      </c>
      <c r="BF26" s="2">
        <v>206</v>
      </c>
      <c r="BG26" s="2">
        <v>0</v>
      </c>
      <c r="BH26" s="1"/>
      <c r="BI26" s="1"/>
    </row>
    <row r="27" spans="1:61" x14ac:dyDescent="0.3">
      <c r="A27" t="s">
        <v>89</v>
      </c>
      <c r="B27" s="2">
        <v>318</v>
      </c>
      <c r="C27" s="2">
        <v>21</v>
      </c>
      <c r="D27" s="2">
        <v>121</v>
      </c>
      <c r="E27" s="2">
        <v>0</v>
      </c>
      <c r="F27" s="2">
        <v>0</v>
      </c>
      <c r="G27" s="2">
        <v>319</v>
      </c>
      <c r="H27" s="2">
        <v>3</v>
      </c>
      <c r="I27" s="2">
        <v>0</v>
      </c>
      <c r="J27" s="2">
        <v>0</v>
      </c>
      <c r="K27" s="2">
        <v>124</v>
      </c>
      <c r="L27" s="2">
        <v>1</v>
      </c>
      <c r="M27" s="2">
        <v>0</v>
      </c>
      <c r="N27" s="2">
        <v>0</v>
      </c>
      <c r="O27" s="2">
        <v>0</v>
      </c>
      <c r="P27" s="2">
        <v>121</v>
      </c>
      <c r="Q27" s="2">
        <v>1</v>
      </c>
      <c r="R27" s="2">
        <v>0</v>
      </c>
      <c r="S27" s="2">
        <v>0</v>
      </c>
      <c r="T27" s="2">
        <v>0</v>
      </c>
      <c r="U27" s="2">
        <v>0</v>
      </c>
      <c r="V27" s="2">
        <v>0</v>
      </c>
      <c r="W27" s="2">
        <v>0</v>
      </c>
      <c r="X27" s="2">
        <v>3</v>
      </c>
      <c r="Y27" s="2">
        <v>1</v>
      </c>
      <c r="Z27" s="2">
        <v>1</v>
      </c>
      <c r="AA27" s="2">
        <v>1</v>
      </c>
      <c r="AB27" s="2">
        <v>0</v>
      </c>
      <c r="AC27" s="2">
        <v>0</v>
      </c>
      <c r="AD27" s="2">
        <v>0</v>
      </c>
      <c r="AE27" s="2">
        <v>0</v>
      </c>
      <c r="AF27" s="2">
        <v>0</v>
      </c>
      <c r="AG27" s="2">
        <v>0</v>
      </c>
      <c r="AH27" s="2">
        <v>0</v>
      </c>
      <c r="AI27" s="2">
        <v>0</v>
      </c>
      <c r="AJ27" s="2">
        <v>0</v>
      </c>
      <c r="AK27" s="2">
        <v>0</v>
      </c>
      <c r="AL27" s="2">
        <v>0</v>
      </c>
      <c r="AM27" s="2">
        <v>0</v>
      </c>
      <c r="AN27" s="2">
        <v>0</v>
      </c>
      <c r="AO27" s="2">
        <v>0</v>
      </c>
      <c r="AP27" s="2">
        <v>0</v>
      </c>
      <c r="AQ27" s="2">
        <v>0</v>
      </c>
      <c r="AR27" s="2">
        <v>0</v>
      </c>
      <c r="AS27" s="2">
        <v>0</v>
      </c>
      <c r="AT27" s="2">
        <v>1</v>
      </c>
      <c r="AU27" s="2">
        <v>1</v>
      </c>
      <c r="AV27" s="2">
        <v>0</v>
      </c>
      <c r="AW27" s="2">
        <v>0</v>
      </c>
      <c r="AX27" s="2">
        <v>0</v>
      </c>
      <c r="AY27" s="2">
        <v>0</v>
      </c>
      <c r="AZ27" s="2">
        <v>0</v>
      </c>
      <c r="BA27" s="2">
        <v>0</v>
      </c>
      <c r="BB27" s="2">
        <v>0</v>
      </c>
      <c r="BC27" s="2">
        <v>0</v>
      </c>
      <c r="BD27" s="2">
        <v>0</v>
      </c>
      <c r="BE27" s="2">
        <v>0</v>
      </c>
      <c r="BF27" s="2">
        <v>53</v>
      </c>
      <c r="BG27" s="2">
        <v>0</v>
      </c>
      <c r="BH27" s="1"/>
      <c r="BI27" s="1"/>
    </row>
    <row r="28" spans="1:61" x14ac:dyDescent="0.3">
      <c r="A28" t="s">
        <v>90</v>
      </c>
      <c r="B28" s="2">
        <v>567089</v>
      </c>
      <c r="C28" s="2">
        <v>34769</v>
      </c>
      <c r="D28" s="2">
        <v>126372</v>
      </c>
      <c r="E28" s="2">
        <v>3</v>
      </c>
      <c r="F28" s="2">
        <v>28</v>
      </c>
      <c r="G28" s="2">
        <v>578984</v>
      </c>
      <c r="H28" s="2">
        <v>21510</v>
      </c>
      <c r="I28" s="2">
        <v>0</v>
      </c>
      <c r="J28" s="2">
        <v>0</v>
      </c>
      <c r="K28" s="2">
        <v>127872</v>
      </c>
      <c r="L28" s="2">
        <v>1271</v>
      </c>
      <c r="M28" s="2">
        <v>0</v>
      </c>
      <c r="N28" s="2">
        <v>0</v>
      </c>
      <c r="O28" s="2">
        <v>0</v>
      </c>
      <c r="P28" s="2">
        <v>126397</v>
      </c>
      <c r="Q28" s="2">
        <v>1259</v>
      </c>
      <c r="R28" s="2">
        <v>0</v>
      </c>
      <c r="S28" s="2">
        <v>0</v>
      </c>
      <c r="T28" s="2">
        <v>0</v>
      </c>
      <c r="U28" s="2">
        <v>152</v>
      </c>
      <c r="V28" s="2">
        <v>0</v>
      </c>
      <c r="W28" s="2">
        <v>0</v>
      </c>
      <c r="X28" s="2">
        <v>1323</v>
      </c>
      <c r="Y28" s="2">
        <v>108</v>
      </c>
      <c r="Z28" s="2">
        <v>248</v>
      </c>
      <c r="AA28" s="2">
        <v>934</v>
      </c>
      <c r="AB28" s="2">
        <v>0</v>
      </c>
      <c r="AC28" s="2">
        <v>33</v>
      </c>
      <c r="AD28" s="2">
        <v>12</v>
      </c>
      <c r="AE28" s="2">
        <v>1</v>
      </c>
      <c r="AF28" s="2">
        <v>8</v>
      </c>
      <c r="AG28" s="2">
        <v>1</v>
      </c>
      <c r="AH28" s="2">
        <v>2</v>
      </c>
      <c r="AI28" s="2">
        <v>0</v>
      </c>
      <c r="AJ28" s="2">
        <v>0</v>
      </c>
      <c r="AK28" s="2">
        <v>0</v>
      </c>
      <c r="AL28" s="2">
        <v>0</v>
      </c>
      <c r="AM28" s="2">
        <v>0</v>
      </c>
      <c r="AN28" s="2">
        <v>0</v>
      </c>
      <c r="AO28" s="2">
        <v>0</v>
      </c>
      <c r="AP28" s="2">
        <v>0</v>
      </c>
      <c r="AQ28" s="2">
        <v>0</v>
      </c>
      <c r="AR28" s="2">
        <v>0</v>
      </c>
      <c r="AS28" s="2">
        <v>0</v>
      </c>
      <c r="AT28" s="2">
        <v>7783</v>
      </c>
      <c r="AU28" s="2">
        <v>7783</v>
      </c>
      <c r="AV28" s="2">
        <v>1487</v>
      </c>
      <c r="AW28" s="2">
        <v>1462</v>
      </c>
      <c r="AX28" s="2">
        <v>25</v>
      </c>
      <c r="AY28" s="2">
        <v>238</v>
      </c>
      <c r="AZ28" s="2">
        <v>264</v>
      </c>
      <c r="BA28" s="2">
        <v>0</v>
      </c>
      <c r="BB28" s="2">
        <v>310</v>
      </c>
      <c r="BC28" s="2">
        <v>289</v>
      </c>
      <c r="BD28" s="2">
        <v>0</v>
      </c>
      <c r="BE28" s="2">
        <v>0</v>
      </c>
      <c r="BF28" s="2">
        <v>71791</v>
      </c>
      <c r="BG28" s="2">
        <v>3</v>
      </c>
      <c r="BH28" s="1"/>
      <c r="BI28" s="1"/>
    </row>
    <row r="29" spans="1:61" x14ac:dyDescent="0.3">
      <c r="A29" t="s">
        <v>91</v>
      </c>
      <c r="B29" s="2">
        <v>4295</v>
      </c>
      <c r="C29" s="2">
        <v>231</v>
      </c>
      <c r="D29" s="2">
        <v>2146</v>
      </c>
      <c r="E29" s="2">
        <v>3</v>
      </c>
      <c r="F29" s="2">
        <v>0</v>
      </c>
      <c r="G29" s="2">
        <v>4335</v>
      </c>
      <c r="H29" s="2">
        <v>115</v>
      </c>
      <c r="I29" s="2">
        <v>0</v>
      </c>
      <c r="J29" s="2">
        <v>0</v>
      </c>
      <c r="K29" s="2">
        <v>2200</v>
      </c>
      <c r="L29" s="2">
        <v>8</v>
      </c>
      <c r="M29" s="2">
        <v>0</v>
      </c>
      <c r="N29" s="2">
        <v>0</v>
      </c>
      <c r="O29" s="2">
        <v>0</v>
      </c>
      <c r="P29" s="2">
        <v>2143</v>
      </c>
      <c r="Q29" s="2">
        <v>8</v>
      </c>
      <c r="R29" s="2">
        <v>0</v>
      </c>
      <c r="S29" s="2">
        <v>0</v>
      </c>
      <c r="T29" s="2">
        <v>0</v>
      </c>
      <c r="U29" s="2">
        <v>32</v>
      </c>
      <c r="V29" s="2">
        <v>0</v>
      </c>
      <c r="W29" s="2">
        <v>0</v>
      </c>
      <c r="X29" s="2">
        <v>25</v>
      </c>
      <c r="Y29" s="2">
        <v>0</v>
      </c>
      <c r="Z29" s="2">
        <v>8</v>
      </c>
      <c r="AA29" s="2">
        <v>17</v>
      </c>
      <c r="AB29" s="2">
        <v>0</v>
      </c>
      <c r="AC29" s="2">
        <v>0</v>
      </c>
      <c r="AD29" s="2">
        <v>0</v>
      </c>
      <c r="AE29" s="2">
        <v>0</v>
      </c>
      <c r="AF29" s="2">
        <v>0</v>
      </c>
      <c r="AG29" s="2">
        <v>0</v>
      </c>
      <c r="AH29" s="2">
        <v>0</v>
      </c>
      <c r="AI29" s="2">
        <v>0</v>
      </c>
      <c r="AJ29" s="2">
        <v>0</v>
      </c>
      <c r="AK29" s="2">
        <v>0</v>
      </c>
      <c r="AL29" s="2">
        <v>0</v>
      </c>
      <c r="AM29" s="2">
        <v>0</v>
      </c>
      <c r="AN29" s="2">
        <v>0</v>
      </c>
      <c r="AO29" s="2">
        <v>0</v>
      </c>
      <c r="AP29" s="2">
        <v>0</v>
      </c>
      <c r="AQ29" s="2">
        <v>0</v>
      </c>
      <c r="AR29" s="2">
        <v>0</v>
      </c>
      <c r="AS29" s="2">
        <v>0</v>
      </c>
      <c r="AT29" s="2">
        <v>80</v>
      </c>
      <c r="AU29" s="2">
        <v>80</v>
      </c>
      <c r="AV29" s="2">
        <v>40</v>
      </c>
      <c r="AW29" s="2">
        <v>40</v>
      </c>
      <c r="AX29" s="2">
        <v>0</v>
      </c>
      <c r="AY29" s="2">
        <v>77</v>
      </c>
      <c r="AZ29" s="2">
        <v>0</v>
      </c>
      <c r="BA29" s="2">
        <v>0</v>
      </c>
      <c r="BB29" s="2">
        <v>0</v>
      </c>
      <c r="BC29" s="2">
        <v>6</v>
      </c>
      <c r="BD29" s="2">
        <v>0</v>
      </c>
      <c r="BE29" s="2">
        <v>0</v>
      </c>
      <c r="BF29" s="2">
        <v>1204</v>
      </c>
      <c r="BG29" s="2">
        <v>0</v>
      </c>
      <c r="BH29" s="1"/>
      <c r="BI29" s="1"/>
    </row>
    <row r="30" spans="1:61" x14ac:dyDescent="0.3">
      <c r="A30" t="s">
        <v>92</v>
      </c>
      <c r="B30" s="2">
        <v>58044</v>
      </c>
      <c r="C30" s="2">
        <v>2361</v>
      </c>
      <c r="D30" s="2">
        <v>18831</v>
      </c>
      <c r="E30" s="2">
        <v>6</v>
      </c>
      <c r="F30" s="2">
        <v>2</v>
      </c>
      <c r="G30" s="2">
        <v>59671</v>
      </c>
      <c r="H30" s="2">
        <v>1288</v>
      </c>
      <c r="I30" s="2">
        <v>0</v>
      </c>
      <c r="J30" s="2">
        <v>0</v>
      </c>
      <c r="K30" s="2">
        <v>19103</v>
      </c>
      <c r="L30" s="2">
        <v>117</v>
      </c>
      <c r="M30" s="2">
        <v>0</v>
      </c>
      <c r="N30" s="2">
        <v>0</v>
      </c>
      <c r="O30" s="2">
        <v>0</v>
      </c>
      <c r="P30" s="2">
        <v>18827</v>
      </c>
      <c r="Q30" s="2">
        <v>117</v>
      </c>
      <c r="R30" s="2">
        <v>0</v>
      </c>
      <c r="S30" s="2">
        <v>0</v>
      </c>
      <c r="T30" s="2">
        <v>0</v>
      </c>
      <c r="U30" s="2">
        <v>0</v>
      </c>
      <c r="V30" s="2">
        <v>0</v>
      </c>
      <c r="W30" s="2">
        <v>0</v>
      </c>
      <c r="X30" s="2">
        <v>276</v>
      </c>
      <c r="Y30" s="2">
        <v>74</v>
      </c>
      <c r="Z30" s="2">
        <v>106</v>
      </c>
      <c r="AA30" s="2">
        <v>95</v>
      </c>
      <c r="AB30" s="2">
        <v>0</v>
      </c>
      <c r="AC30" s="2">
        <v>1</v>
      </c>
      <c r="AD30" s="2">
        <v>0</v>
      </c>
      <c r="AE30" s="2">
        <v>0</v>
      </c>
      <c r="AF30" s="2">
        <v>0</v>
      </c>
      <c r="AG30" s="2">
        <v>0</v>
      </c>
      <c r="AH30" s="2">
        <v>0</v>
      </c>
      <c r="AI30" s="2">
        <v>0</v>
      </c>
      <c r="AJ30" s="2">
        <v>0</v>
      </c>
      <c r="AK30" s="2">
        <v>0</v>
      </c>
      <c r="AL30" s="2">
        <v>0</v>
      </c>
      <c r="AM30" s="2">
        <v>0</v>
      </c>
      <c r="AN30" s="2">
        <v>0</v>
      </c>
      <c r="AO30" s="2">
        <v>0</v>
      </c>
      <c r="AP30" s="2">
        <v>0</v>
      </c>
      <c r="AQ30" s="2">
        <v>0</v>
      </c>
      <c r="AR30" s="2">
        <v>0</v>
      </c>
      <c r="AS30" s="2">
        <v>0</v>
      </c>
      <c r="AT30" s="2">
        <v>1098</v>
      </c>
      <c r="AU30" s="2">
        <v>1098</v>
      </c>
      <c r="AV30" s="2">
        <v>348</v>
      </c>
      <c r="AW30" s="2">
        <v>340</v>
      </c>
      <c r="AX30" s="2">
        <v>8</v>
      </c>
      <c r="AY30" s="2">
        <v>41</v>
      </c>
      <c r="AZ30" s="2">
        <v>0</v>
      </c>
      <c r="BA30" s="2">
        <v>0</v>
      </c>
      <c r="BB30" s="2">
        <v>0</v>
      </c>
      <c r="BC30" s="2">
        <v>3</v>
      </c>
      <c r="BD30" s="2">
        <v>0</v>
      </c>
      <c r="BE30" s="2">
        <v>0</v>
      </c>
      <c r="BF30" s="2">
        <v>11892</v>
      </c>
      <c r="BG30" s="2">
        <v>2</v>
      </c>
      <c r="BH30" s="1"/>
      <c r="BI30" s="1"/>
    </row>
    <row r="31" spans="1:61" x14ac:dyDescent="0.3">
      <c r="A31" t="s">
        <v>93</v>
      </c>
      <c r="B31" s="2">
        <v>2367</v>
      </c>
      <c r="C31" s="2">
        <v>48</v>
      </c>
      <c r="D31" s="2">
        <v>747</v>
      </c>
      <c r="E31" s="2">
        <v>0</v>
      </c>
      <c r="F31" s="2">
        <v>0</v>
      </c>
      <c r="G31" s="2">
        <v>2376</v>
      </c>
      <c r="H31" s="2">
        <v>36</v>
      </c>
      <c r="I31" s="2">
        <v>0</v>
      </c>
      <c r="J31" s="2">
        <v>0</v>
      </c>
      <c r="K31" s="2">
        <v>762</v>
      </c>
      <c r="L31" s="2">
        <v>1</v>
      </c>
      <c r="M31" s="2">
        <v>0</v>
      </c>
      <c r="N31" s="2">
        <v>0</v>
      </c>
      <c r="O31" s="2">
        <v>0</v>
      </c>
      <c r="P31" s="2">
        <v>747</v>
      </c>
      <c r="Q31" s="2">
        <v>1</v>
      </c>
      <c r="R31" s="2">
        <v>0</v>
      </c>
      <c r="S31" s="2">
        <v>0</v>
      </c>
      <c r="T31" s="2">
        <v>0</v>
      </c>
      <c r="U31" s="2">
        <v>3</v>
      </c>
      <c r="V31" s="2">
        <v>0</v>
      </c>
      <c r="W31" s="2">
        <v>0</v>
      </c>
      <c r="X31" s="2">
        <v>12</v>
      </c>
      <c r="Y31" s="2">
        <v>1</v>
      </c>
      <c r="Z31" s="2">
        <v>2</v>
      </c>
      <c r="AA31" s="2">
        <v>8</v>
      </c>
      <c r="AB31" s="2">
        <v>0</v>
      </c>
      <c r="AC31" s="2">
        <v>1</v>
      </c>
      <c r="AD31" s="2">
        <v>0</v>
      </c>
      <c r="AE31" s="2">
        <v>0</v>
      </c>
      <c r="AF31" s="2">
        <v>0</v>
      </c>
      <c r="AG31" s="2">
        <v>0</v>
      </c>
      <c r="AH31" s="2">
        <v>0</v>
      </c>
      <c r="AI31" s="2">
        <v>0</v>
      </c>
      <c r="AJ31" s="2">
        <v>0</v>
      </c>
      <c r="AK31" s="2">
        <v>0</v>
      </c>
      <c r="AL31" s="2">
        <v>0</v>
      </c>
      <c r="AM31" s="2">
        <v>0</v>
      </c>
      <c r="AN31" s="2">
        <v>0</v>
      </c>
      <c r="AO31" s="2">
        <v>0</v>
      </c>
      <c r="AP31" s="2">
        <v>0</v>
      </c>
      <c r="AQ31" s="2">
        <v>0</v>
      </c>
      <c r="AR31" s="2">
        <v>0</v>
      </c>
      <c r="AS31" s="2">
        <v>0</v>
      </c>
      <c r="AT31" s="2">
        <v>4</v>
      </c>
      <c r="AU31" s="2">
        <v>4</v>
      </c>
      <c r="AV31" s="2">
        <v>1</v>
      </c>
      <c r="AW31" s="2">
        <v>1</v>
      </c>
      <c r="AX31" s="2">
        <v>0</v>
      </c>
      <c r="AY31" s="2">
        <v>1</v>
      </c>
      <c r="AZ31" s="2">
        <v>0</v>
      </c>
      <c r="BA31" s="2">
        <v>0</v>
      </c>
      <c r="BB31" s="2">
        <v>1</v>
      </c>
      <c r="BC31" s="2">
        <v>1</v>
      </c>
      <c r="BD31" s="2">
        <v>0</v>
      </c>
      <c r="BE31" s="2">
        <v>0</v>
      </c>
      <c r="BF31" s="2">
        <v>425</v>
      </c>
      <c r="BG31" s="2">
        <v>0</v>
      </c>
      <c r="BH31" s="1"/>
      <c r="BI31" s="1"/>
    </row>
    <row r="32" spans="1:61" x14ac:dyDescent="0.3">
      <c r="A32" t="s">
        <v>94</v>
      </c>
      <c r="B32" s="2">
        <v>507619</v>
      </c>
      <c r="C32" s="2">
        <v>33936</v>
      </c>
      <c r="D32" s="2">
        <v>136981</v>
      </c>
      <c r="E32" s="2">
        <v>1</v>
      </c>
      <c r="F32" s="2">
        <v>36</v>
      </c>
      <c r="G32" s="2">
        <v>525685</v>
      </c>
      <c r="H32" s="2">
        <v>10121</v>
      </c>
      <c r="I32" s="2">
        <v>0</v>
      </c>
      <c r="J32" s="2">
        <v>0</v>
      </c>
      <c r="K32" s="2">
        <v>139306</v>
      </c>
      <c r="L32" s="2">
        <v>388</v>
      </c>
      <c r="M32" s="2">
        <v>0</v>
      </c>
      <c r="N32" s="2">
        <v>0</v>
      </c>
      <c r="O32" s="2">
        <v>0</v>
      </c>
      <c r="P32" s="2">
        <v>137016</v>
      </c>
      <c r="Q32" s="2">
        <v>378</v>
      </c>
      <c r="R32" s="2">
        <v>0</v>
      </c>
      <c r="S32" s="2">
        <v>0</v>
      </c>
      <c r="T32" s="2">
        <v>0</v>
      </c>
      <c r="U32" s="2">
        <v>16</v>
      </c>
      <c r="V32" s="2">
        <v>0</v>
      </c>
      <c r="W32" s="2">
        <v>16</v>
      </c>
      <c r="X32" s="2">
        <v>2274</v>
      </c>
      <c r="Y32" s="2">
        <v>117</v>
      </c>
      <c r="Z32" s="2">
        <v>631</v>
      </c>
      <c r="AA32" s="2">
        <v>1467</v>
      </c>
      <c r="AB32" s="2">
        <v>0</v>
      </c>
      <c r="AC32" s="2">
        <v>59</v>
      </c>
      <c r="AD32" s="2">
        <v>10</v>
      </c>
      <c r="AE32" s="2">
        <v>0</v>
      </c>
      <c r="AF32" s="2">
        <v>7</v>
      </c>
      <c r="AG32" s="2">
        <v>1</v>
      </c>
      <c r="AH32" s="2">
        <v>2</v>
      </c>
      <c r="AI32" s="2">
        <v>0</v>
      </c>
      <c r="AJ32" s="2">
        <v>0</v>
      </c>
      <c r="AK32" s="2">
        <v>0</v>
      </c>
      <c r="AL32" s="2">
        <v>0</v>
      </c>
      <c r="AM32" s="2">
        <v>0</v>
      </c>
      <c r="AN32" s="2">
        <v>0</v>
      </c>
      <c r="AO32" s="2">
        <v>0</v>
      </c>
      <c r="AP32" s="2">
        <v>0</v>
      </c>
      <c r="AQ32" s="2">
        <v>0</v>
      </c>
      <c r="AR32" s="2">
        <v>0</v>
      </c>
      <c r="AS32" s="2">
        <v>0</v>
      </c>
      <c r="AT32" s="2">
        <v>8349</v>
      </c>
      <c r="AU32" s="2">
        <v>8348</v>
      </c>
      <c r="AV32" s="2">
        <v>1561</v>
      </c>
      <c r="AW32" s="2">
        <v>1524</v>
      </c>
      <c r="AX32" s="2">
        <v>37</v>
      </c>
      <c r="AY32" s="2">
        <v>4625</v>
      </c>
      <c r="AZ32" s="2">
        <v>0</v>
      </c>
      <c r="BA32" s="2">
        <v>0</v>
      </c>
      <c r="BB32" s="2">
        <v>425</v>
      </c>
      <c r="BC32" s="2">
        <v>75</v>
      </c>
      <c r="BD32" s="2">
        <v>0</v>
      </c>
      <c r="BE32" s="2">
        <v>0</v>
      </c>
      <c r="BF32" s="2">
        <v>69103</v>
      </c>
      <c r="BG32" s="2">
        <v>0</v>
      </c>
      <c r="BH32" s="1" t="s">
        <v>95</v>
      </c>
      <c r="BI32" s="1"/>
    </row>
    <row r="33" spans="1:61" ht="28.8" x14ac:dyDescent="0.3">
      <c r="A33" t="s">
        <v>96</v>
      </c>
      <c r="B33" s="2">
        <v>324342</v>
      </c>
      <c r="C33" s="2">
        <v>18087</v>
      </c>
      <c r="D33" s="2">
        <v>80607</v>
      </c>
      <c r="E33" s="2">
        <v>2</v>
      </c>
      <c r="F33" s="2">
        <v>20</v>
      </c>
      <c r="G33" s="2">
        <v>326472</v>
      </c>
      <c r="H33" s="2">
        <v>6411</v>
      </c>
      <c r="I33" s="2">
        <v>0</v>
      </c>
      <c r="J33" s="2">
        <v>0</v>
      </c>
      <c r="K33" s="2">
        <v>81766</v>
      </c>
      <c r="L33" s="2">
        <v>557</v>
      </c>
      <c r="M33" s="2">
        <v>0</v>
      </c>
      <c r="N33" s="2">
        <v>0</v>
      </c>
      <c r="O33" s="2">
        <v>0</v>
      </c>
      <c r="P33" s="2">
        <v>80624</v>
      </c>
      <c r="Q33" s="2">
        <v>553</v>
      </c>
      <c r="R33" s="2">
        <v>0</v>
      </c>
      <c r="S33" s="2">
        <v>0</v>
      </c>
      <c r="T33" s="2">
        <v>0</v>
      </c>
      <c r="U33" s="2">
        <v>0</v>
      </c>
      <c r="V33" s="2">
        <v>0</v>
      </c>
      <c r="W33" s="2">
        <v>0</v>
      </c>
      <c r="X33" s="2">
        <v>1142</v>
      </c>
      <c r="Y33" s="2">
        <v>84</v>
      </c>
      <c r="Z33" s="2">
        <v>183</v>
      </c>
      <c r="AA33" s="2">
        <v>872</v>
      </c>
      <c r="AB33" s="2">
        <v>0</v>
      </c>
      <c r="AC33" s="2">
        <v>3</v>
      </c>
      <c r="AD33" s="2">
        <v>4</v>
      </c>
      <c r="AE33" s="2">
        <v>1</v>
      </c>
      <c r="AF33" s="2">
        <v>2</v>
      </c>
      <c r="AG33" s="2">
        <v>1</v>
      </c>
      <c r="AH33" s="2">
        <v>0</v>
      </c>
      <c r="AI33" s="2">
        <v>0</v>
      </c>
      <c r="AJ33" s="2">
        <v>0</v>
      </c>
      <c r="AK33" s="2">
        <v>0</v>
      </c>
      <c r="AL33" s="2">
        <v>0</v>
      </c>
      <c r="AM33" s="2">
        <v>0</v>
      </c>
      <c r="AN33" s="2">
        <v>0</v>
      </c>
      <c r="AO33" s="2">
        <v>0</v>
      </c>
      <c r="AP33" s="2">
        <v>0</v>
      </c>
      <c r="AQ33" s="2">
        <v>0</v>
      </c>
      <c r="AR33" s="2">
        <v>0</v>
      </c>
      <c r="AS33" s="2">
        <v>0</v>
      </c>
      <c r="AT33" s="2">
        <v>5217</v>
      </c>
      <c r="AU33" s="2">
        <v>5217</v>
      </c>
      <c r="AV33" s="2">
        <v>1006</v>
      </c>
      <c r="AW33" s="2">
        <v>984</v>
      </c>
      <c r="AX33" s="2">
        <v>22</v>
      </c>
      <c r="AY33" s="2">
        <v>2505</v>
      </c>
      <c r="AZ33" s="2">
        <v>0</v>
      </c>
      <c r="BA33" s="2">
        <v>0</v>
      </c>
      <c r="BB33" s="2">
        <v>240</v>
      </c>
      <c r="BC33" s="2">
        <v>34</v>
      </c>
      <c r="BD33" s="2">
        <v>0</v>
      </c>
      <c r="BE33" s="2">
        <v>0</v>
      </c>
      <c r="BF33" s="2">
        <v>27878</v>
      </c>
      <c r="BG33" s="2">
        <v>5</v>
      </c>
      <c r="BH33" s="1" t="s">
        <v>97</v>
      </c>
      <c r="BI33" s="1"/>
    </row>
    <row r="34" spans="1:61" x14ac:dyDescent="0.3">
      <c r="A34" t="s">
        <v>98</v>
      </c>
      <c r="B34" s="2">
        <v>31234</v>
      </c>
      <c r="C34" s="2">
        <v>1437</v>
      </c>
      <c r="D34" s="2">
        <v>11256</v>
      </c>
      <c r="E34" s="2">
        <v>0</v>
      </c>
      <c r="F34" s="2">
        <v>2</v>
      </c>
      <c r="G34" s="2">
        <v>31741</v>
      </c>
      <c r="H34" s="2">
        <v>395</v>
      </c>
      <c r="I34" s="2">
        <v>0</v>
      </c>
      <c r="J34" s="2">
        <v>0</v>
      </c>
      <c r="K34" s="2">
        <v>11464</v>
      </c>
      <c r="L34" s="2">
        <v>50</v>
      </c>
      <c r="M34" s="2">
        <v>0</v>
      </c>
      <c r="N34" s="2">
        <v>0</v>
      </c>
      <c r="O34" s="2">
        <v>0</v>
      </c>
      <c r="P34" s="2">
        <v>11258</v>
      </c>
      <c r="Q34" s="2">
        <v>50</v>
      </c>
      <c r="R34" s="2">
        <v>0</v>
      </c>
      <c r="S34" s="2">
        <v>0</v>
      </c>
      <c r="T34" s="2">
        <v>0</v>
      </c>
      <c r="U34" s="2">
        <v>0</v>
      </c>
      <c r="V34" s="2">
        <v>0</v>
      </c>
      <c r="W34" s="2">
        <v>0</v>
      </c>
      <c r="X34" s="2">
        <v>206</v>
      </c>
      <c r="Y34" s="2">
        <v>25</v>
      </c>
      <c r="Z34" s="2">
        <v>31</v>
      </c>
      <c r="AA34" s="2">
        <v>148</v>
      </c>
      <c r="AB34" s="2">
        <v>0</v>
      </c>
      <c r="AC34" s="2">
        <v>2</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257</v>
      </c>
      <c r="AU34" s="2">
        <v>248</v>
      </c>
      <c r="AV34" s="2">
        <v>102</v>
      </c>
      <c r="AW34" s="2">
        <v>101</v>
      </c>
      <c r="AX34" s="2">
        <v>1</v>
      </c>
      <c r="AY34" s="2">
        <v>111</v>
      </c>
      <c r="AZ34" s="2">
        <v>0</v>
      </c>
      <c r="BA34" s="2">
        <v>0</v>
      </c>
      <c r="BB34" s="2">
        <v>0</v>
      </c>
      <c r="BC34" s="2">
        <v>3</v>
      </c>
      <c r="BD34" s="2">
        <v>0</v>
      </c>
      <c r="BE34" s="2">
        <v>0</v>
      </c>
      <c r="BF34" s="2">
        <v>2175</v>
      </c>
      <c r="BG34" s="2">
        <v>0</v>
      </c>
      <c r="BH34" s="1"/>
      <c r="BI34" s="1"/>
    </row>
    <row r="35" spans="1:61" x14ac:dyDescent="0.3">
      <c r="A35" t="s">
        <v>99</v>
      </c>
      <c r="B35" s="2">
        <v>199006</v>
      </c>
      <c r="C35" s="2">
        <v>14015</v>
      </c>
      <c r="D35" s="2">
        <v>63519</v>
      </c>
      <c r="E35" s="2">
        <v>5</v>
      </c>
      <c r="F35" s="2">
        <v>24</v>
      </c>
      <c r="G35" s="2">
        <v>204501</v>
      </c>
      <c r="H35" s="2">
        <v>9442</v>
      </c>
      <c r="I35" s="2">
        <v>0</v>
      </c>
      <c r="J35" s="2">
        <v>0</v>
      </c>
      <c r="K35" s="2">
        <v>64408</v>
      </c>
      <c r="L35" s="2">
        <v>865</v>
      </c>
      <c r="M35" s="2">
        <v>0</v>
      </c>
      <c r="N35" s="2">
        <v>0</v>
      </c>
      <c r="O35" s="2">
        <v>0</v>
      </c>
      <c r="P35" s="2">
        <v>63538</v>
      </c>
      <c r="Q35" s="2">
        <v>853</v>
      </c>
      <c r="R35" s="2">
        <v>0</v>
      </c>
      <c r="S35" s="2">
        <v>0</v>
      </c>
      <c r="T35" s="2">
        <v>0</v>
      </c>
      <c r="U35" s="2">
        <v>6</v>
      </c>
      <c r="V35" s="2">
        <v>0</v>
      </c>
      <c r="W35" s="2">
        <v>6</v>
      </c>
      <c r="X35" s="2">
        <v>864</v>
      </c>
      <c r="Y35" s="2">
        <v>114</v>
      </c>
      <c r="Z35" s="2">
        <v>244</v>
      </c>
      <c r="AA35" s="2">
        <v>463</v>
      </c>
      <c r="AB35" s="2">
        <v>0</v>
      </c>
      <c r="AC35" s="2">
        <v>43</v>
      </c>
      <c r="AD35" s="2">
        <v>12</v>
      </c>
      <c r="AE35" s="2">
        <v>2</v>
      </c>
      <c r="AF35" s="2">
        <v>5</v>
      </c>
      <c r="AG35" s="2">
        <v>3</v>
      </c>
      <c r="AH35" s="2">
        <v>2</v>
      </c>
      <c r="AI35" s="2">
        <v>0</v>
      </c>
      <c r="AJ35" s="2">
        <v>0</v>
      </c>
      <c r="AK35" s="2">
        <v>0</v>
      </c>
      <c r="AL35" s="2">
        <v>0</v>
      </c>
      <c r="AM35" s="2">
        <v>0</v>
      </c>
      <c r="AN35" s="2">
        <v>0</v>
      </c>
      <c r="AO35" s="2">
        <v>0</v>
      </c>
      <c r="AP35" s="2">
        <v>0</v>
      </c>
      <c r="AQ35" s="2">
        <v>0</v>
      </c>
      <c r="AR35" s="2">
        <v>0</v>
      </c>
      <c r="AS35" s="2">
        <v>0</v>
      </c>
      <c r="AT35" s="2">
        <v>2751</v>
      </c>
      <c r="AU35" s="2">
        <v>2751</v>
      </c>
      <c r="AV35" s="2">
        <v>661</v>
      </c>
      <c r="AW35" s="2">
        <v>644</v>
      </c>
      <c r="AX35" s="2">
        <v>17</v>
      </c>
      <c r="AY35" s="2">
        <v>75</v>
      </c>
      <c r="AZ35" s="2">
        <v>0</v>
      </c>
      <c r="BA35" s="2">
        <v>13</v>
      </c>
      <c r="BB35" s="2">
        <v>0</v>
      </c>
      <c r="BC35" s="2">
        <v>70</v>
      </c>
      <c r="BD35" s="2">
        <v>0</v>
      </c>
      <c r="BE35" s="2">
        <v>0</v>
      </c>
      <c r="BF35" s="2">
        <v>38050</v>
      </c>
      <c r="BG35" s="2">
        <v>0</v>
      </c>
      <c r="BH35" s="1"/>
      <c r="BI35" s="1"/>
    </row>
    <row r="36" spans="1:61" x14ac:dyDescent="0.3">
      <c r="A36" t="s">
        <v>100</v>
      </c>
      <c r="B36" s="2">
        <v>437</v>
      </c>
      <c r="C36" s="2">
        <v>24</v>
      </c>
      <c r="D36" s="2">
        <v>200</v>
      </c>
      <c r="E36" s="2">
        <v>0</v>
      </c>
      <c r="F36" s="2">
        <v>0</v>
      </c>
      <c r="G36" s="2">
        <v>439</v>
      </c>
      <c r="H36" s="2">
        <v>5</v>
      </c>
      <c r="I36" s="2">
        <v>0</v>
      </c>
      <c r="J36" s="2">
        <v>0</v>
      </c>
      <c r="K36" s="2">
        <v>204</v>
      </c>
      <c r="L36" s="2">
        <v>0</v>
      </c>
      <c r="M36" s="2">
        <v>0</v>
      </c>
      <c r="N36" s="2">
        <v>0</v>
      </c>
      <c r="O36" s="2">
        <v>0</v>
      </c>
      <c r="P36" s="2">
        <v>200</v>
      </c>
      <c r="Q36" s="2">
        <v>0</v>
      </c>
      <c r="R36" s="2">
        <v>0</v>
      </c>
      <c r="S36" s="2">
        <v>0</v>
      </c>
      <c r="T36" s="2">
        <v>0</v>
      </c>
      <c r="U36" s="2">
        <v>0</v>
      </c>
      <c r="V36" s="2">
        <v>0</v>
      </c>
      <c r="W36" s="2">
        <v>0</v>
      </c>
      <c r="X36" s="2">
        <v>4</v>
      </c>
      <c r="Y36" s="2">
        <v>0</v>
      </c>
      <c r="Z36" s="2">
        <v>0</v>
      </c>
      <c r="AA36" s="2">
        <v>4</v>
      </c>
      <c r="AB36" s="2">
        <v>0</v>
      </c>
      <c r="AC36" s="2">
        <v>0</v>
      </c>
      <c r="AD36" s="2">
        <v>0</v>
      </c>
      <c r="AE36" s="2">
        <v>0</v>
      </c>
      <c r="AF36" s="2">
        <v>0</v>
      </c>
      <c r="AG36" s="2">
        <v>0</v>
      </c>
      <c r="AH36" s="2">
        <v>0</v>
      </c>
      <c r="AI36" s="2">
        <v>0</v>
      </c>
      <c r="AJ36" s="2">
        <v>0</v>
      </c>
      <c r="AK36" s="2">
        <v>0</v>
      </c>
      <c r="AL36" s="2">
        <v>0</v>
      </c>
      <c r="AM36" s="2">
        <v>0</v>
      </c>
      <c r="AN36" s="2">
        <v>0</v>
      </c>
      <c r="AO36" s="2">
        <v>0</v>
      </c>
      <c r="AP36" s="2">
        <v>0</v>
      </c>
      <c r="AQ36" s="2">
        <v>0</v>
      </c>
      <c r="AR36" s="2">
        <v>0</v>
      </c>
      <c r="AS36" s="2">
        <v>0</v>
      </c>
      <c r="AT36" s="2">
        <v>1</v>
      </c>
      <c r="AU36" s="2">
        <v>1</v>
      </c>
      <c r="AV36" s="2">
        <v>0</v>
      </c>
      <c r="AW36" s="2">
        <v>0</v>
      </c>
      <c r="AX36" s="2">
        <v>0</v>
      </c>
      <c r="AY36" s="2">
        <v>1</v>
      </c>
      <c r="AZ36" s="2">
        <v>0</v>
      </c>
      <c r="BA36" s="2">
        <v>0</v>
      </c>
      <c r="BB36" s="2">
        <v>1</v>
      </c>
      <c r="BC36" s="2">
        <v>0</v>
      </c>
      <c r="BD36" s="2">
        <v>0</v>
      </c>
      <c r="BE36" s="2">
        <v>0</v>
      </c>
      <c r="BF36" s="2">
        <v>87</v>
      </c>
      <c r="BG36" s="2">
        <v>0</v>
      </c>
      <c r="BH36" s="1"/>
      <c r="BI36" s="1"/>
    </row>
    <row r="37" spans="1:61" x14ac:dyDescent="0.3">
      <c r="A37" t="s">
        <v>101</v>
      </c>
      <c r="B37" s="2">
        <v>23002</v>
      </c>
      <c r="C37" s="2">
        <v>1820</v>
      </c>
      <c r="D37" s="2">
        <v>7963</v>
      </c>
      <c r="E37" s="2">
        <v>0</v>
      </c>
      <c r="F37" s="2">
        <v>2</v>
      </c>
      <c r="G37" s="2">
        <v>23877</v>
      </c>
      <c r="H37" s="2">
        <v>303</v>
      </c>
      <c r="I37" s="2">
        <v>0</v>
      </c>
      <c r="J37" s="2">
        <v>0</v>
      </c>
      <c r="K37" s="2">
        <v>8065</v>
      </c>
      <c r="L37" s="2">
        <v>27</v>
      </c>
      <c r="M37" s="2">
        <v>0</v>
      </c>
      <c r="N37" s="2">
        <v>0</v>
      </c>
      <c r="O37" s="2">
        <v>0</v>
      </c>
      <c r="P37" s="2">
        <v>7965</v>
      </c>
      <c r="Q37" s="2">
        <v>27</v>
      </c>
      <c r="R37" s="2">
        <v>0</v>
      </c>
      <c r="S37" s="2">
        <v>0</v>
      </c>
      <c r="T37" s="2">
        <v>0</v>
      </c>
      <c r="U37" s="2">
        <v>0</v>
      </c>
      <c r="V37" s="2">
        <v>0</v>
      </c>
      <c r="W37" s="2">
        <v>0</v>
      </c>
      <c r="X37" s="2">
        <v>100</v>
      </c>
      <c r="Y37" s="2">
        <v>18</v>
      </c>
      <c r="Z37" s="2">
        <v>8</v>
      </c>
      <c r="AA37" s="2">
        <v>71</v>
      </c>
      <c r="AB37" s="2">
        <v>0</v>
      </c>
      <c r="AC37" s="2">
        <v>3</v>
      </c>
      <c r="AD37" s="2">
        <v>0</v>
      </c>
      <c r="AE37" s="2">
        <v>0</v>
      </c>
      <c r="AF37" s="2">
        <v>0</v>
      </c>
      <c r="AG37" s="2">
        <v>0</v>
      </c>
      <c r="AH37" s="2">
        <v>0</v>
      </c>
      <c r="AI37" s="2">
        <v>0</v>
      </c>
      <c r="AJ37" s="2">
        <v>0</v>
      </c>
      <c r="AK37" s="2">
        <v>0</v>
      </c>
      <c r="AL37" s="2">
        <v>0</v>
      </c>
      <c r="AM37" s="2">
        <v>0</v>
      </c>
      <c r="AN37" s="2">
        <v>0</v>
      </c>
      <c r="AO37" s="2">
        <v>0</v>
      </c>
      <c r="AP37" s="2">
        <v>0</v>
      </c>
      <c r="AQ37" s="2">
        <v>0</v>
      </c>
      <c r="AR37" s="2">
        <v>0</v>
      </c>
      <c r="AS37" s="2">
        <v>0</v>
      </c>
      <c r="AT37" s="2">
        <v>300</v>
      </c>
      <c r="AU37" s="2">
        <v>298</v>
      </c>
      <c r="AV37" s="2">
        <v>88</v>
      </c>
      <c r="AW37" s="2">
        <v>82</v>
      </c>
      <c r="AX37" s="2">
        <v>6</v>
      </c>
      <c r="AY37" s="2">
        <v>168</v>
      </c>
      <c r="AZ37" s="2">
        <v>0</v>
      </c>
      <c r="BA37" s="2">
        <v>0</v>
      </c>
      <c r="BB37" s="2">
        <v>14</v>
      </c>
      <c r="BC37" s="2">
        <v>3</v>
      </c>
      <c r="BD37" s="2">
        <v>0</v>
      </c>
      <c r="BE37" s="2">
        <v>0</v>
      </c>
      <c r="BF37" s="2">
        <v>4249</v>
      </c>
      <c r="BG37" s="2">
        <v>1</v>
      </c>
      <c r="BH37" s="1"/>
      <c r="BI37" s="1"/>
    </row>
    <row r="38" spans="1:61" x14ac:dyDescent="0.3">
      <c r="A38" t="s">
        <v>102</v>
      </c>
      <c r="B38" s="2">
        <v>158910</v>
      </c>
      <c r="C38" s="2">
        <v>7578</v>
      </c>
      <c r="D38" s="2">
        <v>54217</v>
      </c>
      <c r="E38" s="2">
        <v>0</v>
      </c>
      <c r="F38" s="2">
        <v>17</v>
      </c>
      <c r="G38" s="2">
        <v>162291</v>
      </c>
      <c r="H38" s="2">
        <v>3196</v>
      </c>
      <c r="I38" s="2">
        <v>0</v>
      </c>
      <c r="J38" s="2">
        <v>0</v>
      </c>
      <c r="K38" s="2">
        <v>54889</v>
      </c>
      <c r="L38" s="2">
        <v>204</v>
      </c>
      <c r="M38" s="2">
        <v>0</v>
      </c>
      <c r="N38" s="2">
        <v>0</v>
      </c>
      <c r="O38" s="2">
        <v>0</v>
      </c>
      <c r="P38" s="2">
        <v>54234</v>
      </c>
      <c r="Q38" s="2">
        <v>199</v>
      </c>
      <c r="R38" s="2">
        <v>0</v>
      </c>
      <c r="S38" s="2">
        <v>0</v>
      </c>
      <c r="T38" s="2">
        <v>0</v>
      </c>
      <c r="U38" s="2">
        <v>0</v>
      </c>
      <c r="V38" s="2">
        <v>0</v>
      </c>
      <c r="W38" s="2">
        <v>0</v>
      </c>
      <c r="X38" s="2">
        <v>655</v>
      </c>
      <c r="Y38" s="2">
        <v>104</v>
      </c>
      <c r="Z38" s="2">
        <v>147</v>
      </c>
      <c r="AA38" s="2">
        <v>398</v>
      </c>
      <c r="AB38" s="2">
        <v>0</v>
      </c>
      <c r="AC38" s="2">
        <v>6</v>
      </c>
      <c r="AD38" s="2">
        <v>5</v>
      </c>
      <c r="AE38" s="2">
        <v>2</v>
      </c>
      <c r="AF38" s="2">
        <v>1</v>
      </c>
      <c r="AG38" s="2">
        <v>0</v>
      </c>
      <c r="AH38" s="2">
        <v>2</v>
      </c>
      <c r="AI38" s="2">
        <v>0</v>
      </c>
      <c r="AJ38" s="2">
        <v>0</v>
      </c>
      <c r="AK38" s="2">
        <v>0</v>
      </c>
      <c r="AL38" s="2">
        <v>0</v>
      </c>
      <c r="AM38" s="2">
        <v>0</v>
      </c>
      <c r="AN38" s="2">
        <v>0</v>
      </c>
      <c r="AO38" s="2">
        <v>0</v>
      </c>
      <c r="AP38" s="2">
        <v>0</v>
      </c>
      <c r="AQ38" s="2">
        <v>0</v>
      </c>
      <c r="AR38" s="2">
        <v>0</v>
      </c>
      <c r="AS38" s="2">
        <v>0</v>
      </c>
      <c r="AT38" s="2">
        <v>2272</v>
      </c>
      <c r="AU38" s="2">
        <v>2272</v>
      </c>
      <c r="AV38" s="2">
        <v>726</v>
      </c>
      <c r="AW38" s="2">
        <v>704</v>
      </c>
      <c r="AX38" s="2">
        <v>22</v>
      </c>
      <c r="AY38" s="2">
        <v>300</v>
      </c>
      <c r="AZ38" s="2">
        <v>0</v>
      </c>
      <c r="BA38" s="2">
        <v>0</v>
      </c>
      <c r="BB38" s="2">
        <v>0</v>
      </c>
      <c r="BC38" s="2">
        <v>40</v>
      </c>
      <c r="BD38" s="2">
        <v>0</v>
      </c>
      <c r="BE38" s="2">
        <v>0</v>
      </c>
      <c r="BF38" s="2">
        <v>33895</v>
      </c>
      <c r="BG38" s="2">
        <v>0</v>
      </c>
      <c r="BH38" s="1"/>
      <c r="BI38" s="1"/>
    </row>
    <row r="39" spans="1:61" x14ac:dyDescent="0.3">
      <c r="A39" t="s">
        <v>103</v>
      </c>
      <c r="B39" s="2">
        <v>7810</v>
      </c>
      <c r="C39" s="2">
        <v>1348</v>
      </c>
      <c r="D39" s="2">
        <v>2826</v>
      </c>
      <c r="E39" s="2">
        <v>0</v>
      </c>
      <c r="F39" s="2">
        <v>0</v>
      </c>
      <c r="G39" s="2">
        <v>8472</v>
      </c>
      <c r="H39" s="2">
        <v>164</v>
      </c>
      <c r="I39" s="2">
        <v>0</v>
      </c>
      <c r="J39" s="2">
        <v>0</v>
      </c>
      <c r="K39" s="2">
        <v>2883</v>
      </c>
      <c r="L39" s="2">
        <v>9</v>
      </c>
      <c r="M39" s="2">
        <v>0</v>
      </c>
      <c r="N39" s="2">
        <v>0</v>
      </c>
      <c r="O39" s="2">
        <v>0</v>
      </c>
      <c r="P39" s="2">
        <v>2826</v>
      </c>
      <c r="Q39" s="2">
        <v>9</v>
      </c>
      <c r="R39" s="2">
        <v>0</v>
      </c>
      <c r="S39" s="2">
        <v>0</v>
      </c>
      <c r="T39" s="2">
        <v>0</v>
      </c>
      <c r="U39" s="2">
        <v>0</v>
      </c>
      <c r="V39" s="2">
        <v>0</v>
      </c>
      <c r="W39" s="2">
        <v>0</v>
      </c>
      <c r="X39" s="2">
        <v>57</v>
      </c>
      <c r="Y39" s="2">
        <v>1</v>
      </c>
      <c r="Z39" s="2">
        <v>13</v>
      </c>
      <c r="AA39" s="2">
        <v>38</v>
      </c>
      <c r="AB39" s="2">
        <v>0</v>
      </c>
      <c r="AC39" s="2">
        <v>5</v>
      </c>
      <c r="AD39" s="2">
        <v>0</v>
      </c>
      <c r="AE39" s="2">
        <v>0</v>
      </c>
      <c r="AF39" s="2">
        <v>0</v>
      </c>
      <c r="AG39" s="2">
        <v>0</v>
      </c>
      <c r="AH39" s="2">
        <v>0</v>
      </c>
      <c r="AI39" s="2">
        <v>0</v>
      </c>
      <c r="AJ39" s="2">
        <v>0</v>
      </c>
      <c r="AK39" s="2">
        <v>0</v>
      </c>
      <c r="AL39" s="2">
        <v>0</v>
      </c>
      <c r="AM39" s="2">
        <v>0</v>
      </c>
      <c r="AN39" s="2">
        <v>0</v>
      </c>
      <c r="AO39" s="2">
        <v>0</v>
      </c>
      <c r="AP39" s="2">
        <v>0</v>
      </c>
      <c r="AQ39" s="2">
        <v>0</v>
      </c>
      <c r="AR39" s="2">
        <v>0</v>
      </c>
      <c r="AS39" s="2">
        <v>0</v>
      </c>
      <c r="AT39" s="2">
        <v>116</v>
      </c>
      <c r="AU39" s="2">
        <v>116</v>
      </c>
      <c r="AV39" s="2">
        <v>31</v>
      </c>
      <c r="AW39" s="2">
        <v>31</v>
      </c>
      <c r="AX39" s="2">
        <v>0</v>
      </c>
      <c r="AY39" s="2">
        <v>97</v>
      </c>
      <c r="AZ39" s="2">
        <v>0</v>
      </c>
      <c r="BA39" s="2">
        <v>0</v>
      </c>
      <c r="BB39" s="2">
        <v>7</v>
      </c>
      <c r="BC39" s="2">
        <v>3</v>
      </c>
      <c r="BD39" s="2">
        <v>0</v>
      </c>
      <c r="BE39" s="2">
        <v>0</v>
      </c>
      <c r="BF39" s="2">
        <v>1138</v>
      </c>
      <c r="BG39" s="2">
        <v>0</v>
      </c>
      <c r="BH39" s="1"/>
      <c r="BI39" s="1"/>
    </row>
    <row r="40" spans="1:61" x14ac:dyDescent="0.3">
      <c r="A40" t="s">
        <v>104</v>
      </c>
      <c r="B40" s="2">
        <v>89410</v>
      </c>
      <c r="C40" s="2">
        <v>3839</v>
      </c>
      <c r="D40" s="2">
        <v>18997</v>
      </c>
      <c r="E40" s="2">
        <v>4</v>
      </c>
      <c r="F40" s="2">
        <v>0</v>
      </c>
      <c r="G40" s="2">
        <v>90823</v>
      </c>
      <c r="H40" s="2">
        <v>1094</v>
      </c>
      <c r="I40" s="2">
        <v>0</v>
      </c>
      <c r="J40" s="2">
        <v>0</v>
      </c>
      <c r="K40" s="2">
        <v>19214</v>
      </c>
      <c r="L40" s="2">
        <v>63</v>
      </c>
      <c r="M40" s="2">
        <v>0</v>
      </c>
      <c r="N40" s="2">
        <v>0</v>
      </c>
      <c r="O40" s="2">
        <v>0</v>
      </c>
      <c r="P40" s="2">
        <v>18993</v>
      </c>
      <c r="Q40" s="2">
        <v>63</v>
      </c>
      <c r="R40" s="2">
        <v>0</v>
      </c>
      <c r="S40" s="2">
        <v>0</v>
      </c>
      <c r="T40" s="2">
        <v>0</v>
      </c>
      <c r="U40" s="2">
        <v>0</v>
      </c>
      <c r="V40" s="2">
        <v>0</v>
      </c>
      <c r="W40" s="2">
        <v>0</v>
      </c>
      <c r="X40" s="2">
        <v>221</v>
      </c>
      <c r="Y40" s="2">
        <v>39</v>
      </c>
      <c r="Z40" s="2">
        <v>11</v>
      </c>
      <c r="AA40" s="2">
        <v>164</v>
      </c>
      <c r="AB40" s="2">
        <v>0</v>
      </c>
      <c r="AC40" s="2">
        <v>7</v>
      </c>
      <c r="AD40" s="2">
        <v>0</v>
      </c>
      <c r="AE40" s="2">
        <v>0</v>
      </c>
      <c r="AF40" s="2">
        <v>0</v>
      </c>
      <c r="AG40" s="2">
        <v>0</v>
      </c>
      <c r="AH40" s="2">
        <v>0</v>
      </c>
      <c r="AI40" s="2">
        <v>0</v>
      </c>
      <c r="AJ40" s="2">
        <v>0</v>
      </c>
      <c r="AK40" s="2">
        <v>0</v>
      </c>
      <c r="AL40" s="2">
        <v>0</v>
      </c>
      <c r="AM40" s="2">
        <v>0</v>
      </c>
      <c r="AN40" s="2">
        <v>0</v>
      </c>
      <c r="AO40" s="2">
        <v>0</v>
      </c>
      <c r="AP40" s="2">
        <v>0</v>
      </c>
      <c r="AQ40" s="2">
        <v>0</v>
      </c>
      <c r="AR40" s="2">
        <v>0</v>
      </c>
      <c r="AS40" s="2">
        <v>0</v>
      </c>
      <c r="AT40" s="2">
        <v>938</v>
      </c>
      <c r="AU40" s="2">
        <v>938</v>
      </c>
      <c r="AV40" s="2">
        <v>179</v>
      </c>
      <c r="AW40" s="2">
        <v>175</v>
      </c>
      <c r="AX40" s="2">
        <v>4</v>
      </c>
      <c r="AY40" s="2">
        <v>474</v>
      </c>
      <c r="AZ40" s="2">
        <v>0</v>
      </c>
      <c r="BA40" s="2">
        <v>0</v>
      </c>
      <c r="BB40" s="2">
        <v>9</v>
      </c>
      <c r="BC40" s="2">
        <v>11</v>
      </c>
      <c r="BD40" s="2">
        <v>0</v>
      </c>
      <c r="BE40" s="2">
        <v>0</v>
      </c>
      <c r="BF40" s="2">
        <v>4290</v>
      </c>
      <c r="BG40" s="2">
        <v>0</v>
      </c>
      <c r="BH40" s="1"/>
      <c r="BI40" s="1"/>
    </row>
    <row r="41" spans="1:61" x14ac:dyDescent="0.3">
      <c r="A41" t="s">
        <v>105</v>
      </c>
      <c r="B41" s="5">
        <f>SUM(B2:B40)</f>
        <v>4352237</v>
      </c>
      <c r="C41" s="5">
        <f t="shared" ref="C41:BG41" si="0">SUM(C2:C40)</f>
        <v>238903</v>
      </c>
      <c r="D41" s="5">
        <f t="shared" si="0"/>
        <v>1294317</v>
      </c>
      <c r="E41" s="5">
        <f t="shared" si="0"/>
        <v>102</v>
      </c>
      <c r="F41" s="5">
        <f t="shared" si="0"/>
        <v>306</v>
      </c>
      <c r="G41" s="5">
        <f t="shared" si="0"/>
        <v>4435266</v>
      </c>
      <c r="H41" s="5">
        <f t="shared" si="0"/>
        <v>103552</v>
      </c>
      <c r="I41" s="5">
        <f t="shared" si="0"/>
        <v>13</v>
      </c>
      <c r="J41" s="5">
        <f t="shared" si="0"/>
        <v>0</v>
      </c>
      <c r="K41" s="5">
        <f t="shared" si="0"/>
        <v>1314332</v>
      </c>
      <c r="L41" s="5">
        <f t="shared" si="0"/>
        <v>8177</v>
      </c>
      <c r="M41" s="5">
        <f t="shared" si="0"/>
        <v>0</v>
      </c>
      <c r="N41" s="5">
        <f t="shared" si="0"/>
        <v>13</v>
      </c>
      <c r="O41" s="5">
        <f t="shared" si="0"/>
        <v>0</v>
      </c>
      <c r="P41" s="5">
        <f t="shared" si="0"/>
        <v>1294522</v>
      </c>
      <c r="Q41" s="5">
        <f t="shared" si="0"/>
        <v>8047</v>
      </c>
      <c r="R41" s="5">
        <f t="shared" si="0"/>
        <v>0</v>
      </c>
      <c r="S41" s="5">
        <f t="shared" si="0"/>
        <v>0</v>
      </c>
      <c r="T41" s="5">
        <f t="shared" si="0"/>
        <v>0</v>
      </c>
      <c r="U41" s="5">
        <f t="shared" si="0"/>
        <v>301</v>
      </c>
      <c r="V41" s="5">
        <f t="shared" si="0"/>
        <v>0</v>
      </c>
      <c r="W41" s="5">
        <f t="shared" si="0"/>
        <v>25</v>
      </c>
      <c r="X41" s="5">
        <f t="shared" si="0"/>
        <v>19509</v>
      </c>
      <c r="Y41" s="5">
        <f t="shared" si="0"/>
        <v>2655</v>
      </c>
      <c r="Z41" s="5">
        <f t="shared" si="0"/>
        <v>5018</v>
      </c>
      <c r="AA41" s="5">
        <f t="shared" si="0"/>
        <v>11482</v>
      </c>
      <c r="AB41" s="5">
        <f t="shared" si="0"/>
        <v>0</v>
      </c>
      <c r="AC41" s="5">
        <f t="shared" si="0"/>
        <v>354</v>
      </c>
      <c r="AD41" s="5">
        <f t="shared" si="0"/>
        <v>130</v>
      </c>
      <c r="AE41" s="5">
        <f t="shared" si="0"/>
        <v>41</v>
      </c>
      <c r="AF41" s="5">
        <f t="shared" si="0"/>
        <v>53</v>
      </c>
      <c r="AG41" s="5">
        <f t="shared" si="0"/>
        <v>22</v>
      </c>
      <c r="AH41" s="5">
        <f t="shared" si="0"/>
        <v>14</v>
      </c>
      <c r="AI41" s="5">
        <f t="shared" si="0"/>
        <v>0</v>
      </c>
      <c r="AJ41" s="5">
        <f t="shared" si="0"/>
        <v>0</v>
      </c>
      <c r="AK41" s="5">
        <f t="shared" si="0"/>
        <v>0</v>
      </c>
      <c r="AL41" s="5">
        <f t="shared" si="0"/>
        <v>0</v>
      </c>
      <c r="AM41" s="5">
        <f t="shared" si="0"/>
        <v>0</v>
      </c>
      <c r="AN41" s="5">
        <f t="shared" si="0"/>
        <v>13</v>
      </c>
      <c r="AO41" s="5">
        <f t="shared" si="0"/>
        <v>0</v>
      </c>
      <c r="AP41" s="5">
        <f t="shared" si="0"/>
        <v>0</v>
      </c>
      <c r="AQ41" s="5">
        <f t="shared" si="0"/>
        <v>0</v>
      </c>
      <c r="AR41" s="5">
        <f t="shared" si="0"/>
        <v>13</v>
      </c>
      <c r="AS41" s="5">
        <f t="shared" si="0"/>
        <v>0</v>
      </c>
      <c r="AT41" s="5">
        <f t="shared" si="0"/>
        <v>55307</v>
      </c>
      <c r="AU41" s="5">
        <f t="shared" si="0"/>
        <v>55283</v>
      </c>
      <c r="AV41" s="5">
        <f t="shared" si="0"/>
        <v>15234</v>
      </c>
      <c r="AW41" s="5">
        <f t="shared" si="0"/>
        <v>14895</v>
      </c>
      <c r="AX41" s="5">
        <f t="shared" si="0"/>
        <v>339</v>
      </c>
      <c r="AY41" s="5">
        <f t="shared" si="0"/>
        <v>13027</v>
      </c>
      <c r="AZ41" s="5">
        <f t="shared" si="0"/>
        <v>4772</v>
      </c>
      <c r="BA41" s="5">
        <f t="shared" si="0"/>
        <v>13</v>
      </c>
      <c r="BB41" s="5">
        <f t="shared" si="0"/>
        <v>3763</v>
      </c>
      <c r="BC41" s="5">
        <f t="shared" si="0"/>
        <v>2000</v>
      </c>
      <c r="BD41" s="5">
        <f t="shared" si="0"/>
        <v>21</v>
      </c>
      <c r="BE41" s="5">
        <f t="shared" si="0"/>
        <v>2</v>
      </c>
      <c r="BF41" s="5">
        <f t="shared" si="0"/>
        <v>655181</v>
      </c>
      <c r="BG41" s="5">
        <f t="shared" si="0"/>
        <v>18</v>
      </c>
    </row>
  </sheetData>
  <hyperlinks>
    <hyperlink ref="A2" r:id="rId1"/>
    <hyperlink ref="A4" r:id="rId2"/>
    <hyperlink ref="A5" r:id="rId3"/>
    <hyperlink ref="A6" r:id="rId4"/>
    <hyperlink ref="A7" r:id="rId5"/>
    <hyperlink ref="A8" r:id="rId6"/>
    <hyperlink ref="A9" r:id="rId7"/>
    <hyperlink ref="A10" r:id="rId8"/>
    <hyperlink ref="A11" r:id="rId9"/>
    <hyperlink ref="A12" r:id="rId10"/>
    <hyperlink ref="A14" r:id="rId11"/>
    <hyperlink ref="A15" r:id="rId12"/>
    <hyperlink ref="A16" r:id="rId13"/>
    <hyperlink ref="A17" r:id="rId14"/>
    <hyperlink ref="A18" r:id="rId15"/>
    <hyperlink ref="A19" r:id="rId16"/>
    <hyperlink ref="A20" r:id="rId17"/>
    <hyperlink ref="A21" r:id="rId18"/>
    <hyperlink ref="A22" r:id="rId19"/>
    <hyperlink ref="A23" r:id="rId20"/>
    <hyperlink ref="A24" r:id="rId21"/>
    <hyperlink ref="A25" r:id="rId22"/>
    <hyperlink ref="A26" r:id="rId23"/>
    <hyperlink ref="A27" r:id="rId24"/>
    <hyperlink ref="A28" r:id="rId25"/>
    <hyperlink ref="A29" r:id="rId26"/>
    <hyperlink ref="A30" r:id="rId27"/>
    <hyperlink ref="A31" r:id="rId28"/>
    <hyperlink ref="A32" r:id="rId29"/>
    <hyperlink ref="A33" r:id="rId30"/>
    <hyperlink ref="A34" r:id="rId31"/>
    <hyperlink ref="A35" r:id="rId32"/>
    <hyperlink ref="A36" r:id="rId33"/>
    <hyperlink ref="A37" r:id="rId34"/>
    <hyperlink ref="A38" r:id="rId35"/>
    <hyperlink ref="A39" r:id="rId36"/>
    <hyperlink ref="A40" r:id="rId3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Osborne, Kelsey</dc:creator>
  <cp:lastModifiedBy>Osborne, Kelsey</cp:lastModifiedBy>
  <dcterms:created xsi:type="dcterms:W3CDTF">2021-08-26T15:06:16Z</dcterms:created>
  <dcterms:modified xsi:type="dcterms:W3CDTF">2021-08-26T16:27:35Z</dcterms:modified>
</cp:coreProperties>
</file>