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-Specific Information\2021 Election Information\2 Special (April 27)\County Certification Forms\"/>
    </mc:Choice>
  </mc:AlternateContent>
  <bookViews>
    <workbookView xWindow="0" yWindow="0" windowWidth="19200" windowHeight="7310"/>
  </bookViews>
  <sheets>
    <sheet name="README" sheetId="2" r:id="rId1"/>
    <sheet name="D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41" i="1"/>
</calcChain>
</file>

<file path=xl/sharedStrings.xml><?xml version="1.0" encoding="utf-8"?>
<sst xmlns="http://schemas.openxmlformats.org/spreadsheetml/2006/main" count="106" uniqueCount="106">
  <si>
    <t>County</t>
  </si>
  <si>
    <t>Active Voters</t>
  </si>
  <si>
    <t>Inactive Voters</t>
  </si>
  <si>
    <t>Voters credited in EMS</t>
  </si>
  <si>
    <t>Credited envelopes without ballots</t>
  </si>
  <si>
    <t>Not credited in EMS</t>
  </si>
  <si>
    <t>Ballots Issued</t>
  </si>
  <si>
    <t>UOCAVA Ballots Issued</t>
  </si>
  <si>
    <t>Provisional Ballots Issued</t>
  </si>
  <si>
    <t>DRE Ballots Issued</t>
  </si>
  <si>
    <t>Ballots Received</t>
  </si>
  <si>
    <t>UOCAVA Ballots Received</t>
  </si>
  <si>
    <t>Federal Write-In Ballots Received</t>
  </si>
  <si>
    <t>Provisional Ballots Received</t>
  </si>
  <si>
    <t>DRE Ballots cast</t>
  </si>
  <si>
    <t>Ballots Counted</t>
  </si>
  <si>
    <t>UOCAVA Ballots Counted</t>
  </si>
  <si>
    <t>Federal Write-in Ballots Counted</t>
  </si>
  <si>
    <t>Provisional Ballots Counted</t>
  </si>
  <si>
    <t>DRE Ballots counted</t>
  </si>
  <si>
    <t>Ballots Forwarded</t>
  </si>
  <si>
    <t>Provisional Ballots Forwarded</t>
  </si>
  <si>
    <t>Ballots forwarded for late transfer</t>
  </si>
  <si>
    <t>Total ballots Rejected</t>
  </si>
  <si>
    <t>Total ballots Rejected - Missing Signature</t>
  </si>
  <si>
    <t>Total ballots Rejected - Bad Signature</t>
  </si>
  <si>
    <t>Total ballots Rejected - Late Postmark</t>
  </si>
  <si>
    <t>Total ballots Rejected - Electronic with no hardcopy</t>
  </si>
  <si>
    <t>Total ballots Rejected - Other reason</t>
  </si>
  <si>
    <t>UOCAVA ballots Rejected - Total</t>
  </si>
  <si>
    <t>UOCAVA ballots Rejected - Missing Signature</t>
  </si>
  <si>
    <t>UOCAVA ballots Rejected - Bad Signature</t>
  </si>
  <si>
    <t>UOCAVA ballots Rejected - Late Postmark</t>
  </si>
  <si>
    <t>UOCAVA ballots Rejected - Other reason</t>
  </si>
  <si>
    <t>Federal Write-in ballots rejected - Total</t>
  </si>
  <si>
    <t>Federal Write-in ballots rejected - Missing Signature</t>
  </si>
  <si>
    <t>Federal Write-in ballots rejected - Bad Signature</t>
  </si>
  <si>
    <t>Federal Write-in ballots rejected - Late Postmark</t>
  </si>
  <si>
    <t>Federal Write-in ballots rejected - Other reason</t>
  </si>
  <si>
    <t>Provisional ballots Rejected - Total</t>
  </si>
  <si>
    <t>Provisional ballots Rejected - Missing Signature</t>
  </si>
  <si>
    <t>Provisional ballots Rejected - Bad Signature</t>
  </si>
  <si>
    <t>Provisional ballots Rejected - Late Postmark</t>
  </si>
  <si>
    <t>Provisional ballots Rejected - Other reason</t>
  </si>
  <si>
    <t>DRE ballots Rejected - Total</t>
  </si>
  <si>
    <t>Replacement ballots - Requested</t>
  </si>
  <si>
    <t>Replacement ballots - Issued</t>
  </si>
  <si>
    <t>Replacement ballots - Received</t>
  </si>
  <si>
    <t>Replacement ballots - Counted</t>
  </si>
  <si>
    <t>Replacement ballots - Rejected</t>
  </si>
  <si>
    <t>Generated by MyBallot</t>
  </si>
  <si>
    <t>Generated by other online program</t>
  </si>
  <si>
    <t>Generated by PDF originating from county</t>
  </si>
  <si>
    <t>Non-UOCAVA ballots issued by email, fax or online program</t>
  </si>
  <si>
    <t>Ballots Received by Email</t>
  </si>
  <si>
    <t>Ballots Received by fax</t>
  </si>
  <si>
    <t>Non-UOCAVA ballots received by email or fax</t>
  </si>
  <si>
    <t>Received by dropbox</t>
  </si>
  <si>
    <t>Automark ballots</t>
  </si>
  <si>
    <t>Explained EMS discrepancy</t>
  </si>
  <si>
    <t>Explained category discrepancy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</si>
  <si>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</si>
  <si>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</si>
  <si>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</si>
  <si>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</si>
  <si>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</si>
  <si>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</si>
  <si>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</si>
  <si>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</si>
  <si>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</si>
  <si>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</si>
  <si>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</si>
  <si>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</si>
  <si>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</si>
  <si>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</si>
  <si>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</si>
  <si>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</si>
  <si>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</si>
  <si>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</si>
  <si>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</si>
  <si>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</si>
  <si>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</si>
  <si>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</si>
  <si>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</si>
  <si>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</si>
  <si>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</si>
  <si>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</si>
  <si>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</si>
  <si>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</si>
  <si>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Credited envelope without ballot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</si>
  <si>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</si>
  <si>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</si>
  <si>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</si>
  <si>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</si>
  <si>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</si>
  <si>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</si>
  <si>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</si>
  <si>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</si>
  <si>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</si>
  <si>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</si>
  <si>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 xml:space="preserve">The election numbers are a combined total of tabulated and excepted ballots for Whitman and Adams county due to a shared  Lamont School District # 126 </t>
  </si>
  <si>
    <t>Yakima</t>
  </si>
  <si>
    <t>Total</t>
  </si>
  <si>
    <t>Note: Adams County had 3 eligible voters, processed by Whitman County and included in Whitman County's reconciliation</t>
  </si>
  <si>
    <t>Note: Thurston County's election was processed by Lewis County and included in Lewis County's reconciliation</t>
  </si>
  <si>
    <t>updated 5/12/2021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</si>
</sst>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2" fillId="0" borderId="1" xfId="0" applyFont="1" applyBorder="1"/>
    <xf numFmtId="0" fontId="0" fillId="0" borderId="1" xfId="0" applyBorder="1"/>
    <xf numFmtId="0" fontId="3" fillId="0" borderId="0" xfId="0" applyFont="1" applyAlignment="1">
      <alignment vertic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463550</xdr:colOff>
      <xdr:row>2</xdr:row>
      <xdr:rowOff>114300</xdr:rowOff>
    </xdr:from>
    <xdr:to>
      <xdr:col>7</xdr:col>
      <xdr:colOff>565150</xdr:colOff>
      <xdr:row>6</xdr:row>
      <xdr:rowOff>120650</xdr:rowOff>
    </xdr:to>
    <xdr:sp macro="" textlink="">
      <xdr:nvSpPr>
        <xdr:cNvPr id="2" name="TextBox 1"/>
        <xdr:cNvSpPr txBox="1"/>
      </xdr:nvSpPr>
      <xdr:spPr>
        <a:xfrm>
          <a:off x="463550" y="482600"/>
          <a:ext cx="441325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included in this spreadsheet may include revisions for accuracy and may have been updated after a county certified an election. For questions, please contact our office or the individual county auditor’s office.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E15" sqref="E15"/>
    </sheetView>
  </sheetViews>
  <sheetFormatPr defaultColWidth="8.81640625" defaultRowHeight="14.5" x14ac:dyDescent="0.35"/>
  <cols>
    <col min="1" max="16384" width="8.81640625" style="4"/>
  </cols>
  <sheetData>
    <row r="1" spans="1:2" x14ac:dyDescent="0.35">
      <c r="A1" s="3" t="s">
        <v>105</v>
      </c>
    </row>
    <row r="3" spans="1:2" x14ac:dyDescent="0.35">
      <c r="B3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5" x14ac:dyDescent="0.35"/>
  <cols>
    <col min="1" max="61" width="12.54296875" customWidth="1"/>
  </cols>
  <sheetData>
    <row r="1" spans="1:61" s="2" customFormat="1" ht="72.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</row>
    <row r="2" spans="1:61" x14ac:dyDescent="0.35">
      <c r="A2" t="s">
        <v>61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 t="s">
        <v>103</v>
      </c>
    </row>
    <row r="3" spans="1:61" x14ac:dyDescent="0.35">
      <c r="A3" t="s">
        <v>62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x14ac:dyDescent="0.35">
      <c r="A4" t="s">
        <v>63</v>
      </c>
      <c r="B4" s="1">
        <v>5717</v>
      </c>
      <c r="C4" s="1">
        <v>272</v>
      </c>
      <c r="D4" s="1">
        <v>2057</v>
      </c>
      <c r="E4" s="1">
        <v>0</v>
      </c>
      <c r="F4" s="1">
        <v>0</v>
      </c>
      <c r="G4" s="1">
        <v>5740</v>
      </c>
      <c r="H4" s="1">
        <v>55</v>
      </c>
      <c r="I4" s="1">
        <v>0</v>
      </c>
      <c r="J4" s="1">
        <v>0</v>
      </c>
      <c r="K4" s="1">
        <v>2105</v>
      </c>
      <c r="L4" s="1">
        <v>6</v>
      </c>
      <c r="M4" s="1">
        <v>0</v>
      </c>
      <c r="N4" s="1">
        <v>0</v>
      </c>
      <c r="O4" s="1">
        <v>0</v>
      </c>
      <c r="P4" s="1">
        <v>2057</v>
      </c>
      <c r="Q4" s="1">
        <v>6</v>
      </c>
      <c r="R4" s="1">
        <v>0</v>
      </c>
      <c r="S4" s="1">
        <v>0</v>
      </c>
      <c r="T4" s="1">
        <v>0</v>
      </c>
      <c r="U4" s="1">
        <v>2</v>
      </c>
      <c r="V4" s="1">
        <v>0</v>
      </c>
      <c r="W4" s="1">
        <v>0</v>
      </c>
      <c r="X4" s="1">
        <v>46</v>
      </c>
      <c r="Y4" s="1">
        <v>10</v>
      </c>
      <c r="Z4" s="1">
        <v>16</v>
      </c>
      <c r="AA4" s="1">
        <v>20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17</v>
      </c>
      <c r="AU4" s="1">
        <v>17</v>
      </c>
      <c r="AV4" s="1">
        <v>9</v>
      </c>
      <c r="AW4" s="1">
        <v>9</v>
      </c>
      <c r="AX4" s="1">
        <v>0</v>
      </c>
      <c r="AY4" s="1">
        <v>5</v>
      </c>
      <c r="AZ4" s="1">
        <v>0</v>
      </c>
      <c r="BA4" s="1">
        <v>0</v>
      </c>
      <c r="BB4" s="1">
        <v>5</v>
      </c>
      <c r="BC4" s="1">
        <v>0</v>
      </c>
      <c r="BD4" s="1">
        <v>0</v>
      </c>
      <c r="BE4" s="1">
        <v>0</v>
      </c>
      <c r="BF4" s="1">
        <v>948</v>
      </c>
      <c r="BG4" s="1">
        <v>0</v>
      </c>
      <c r="BH4" s="1"/>
      <c r="BI4" s="1"/>
    </row>
    <row r="5" spans="1:61" x14ac:dyDescent="0.35">
      <c r="A5" t="s">
        <v>64</v>
      </c>
      <c r="B5" s="1">
        <v>2423</v>
      </c>
      <c r="C5" s="1">
        <v>90</v>
      </c>
      <c r="D5" s="1">
        <v>994</v>
      </c>
      <c r="E5" s="1">
        <v>0</v>
      </c>
      <c r="F5" s="1">
        <v>0</v>
      </c>
      <c r="G5" s="1">
        <v>2453</v>
      </c>
      <c r="H5" s="1">
        <v>21</v>
      </c>
      <c r="I5" s="1">
        <v>0</v>
      </c>
      <c r="J5" s="1">
        <v>0</v>
      </c>
      <c r="K5" s="1">
        <v>1007</v>
      </c>
      <c r="L5" s="1">
        <v>3</v>
      </c>
      <c r="M5" s="1">
        <v>0</v>
      </c>
      <c r="N5" s="1">
        <v>0</v>
      </c>
      <c r="O5" s="1">
        <v>0</v>
      </c>
      <c r="P5" s="1">
        <v>994</v>
      </c>
      <c r="Q5" s="1">
        <v>3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13</v>
      </c>
      <c r="Y5" s="1">
        <v>8</v>
      </c>
      <c r="Z5" s="1">
        <v>1</v>
      </c>
      <c r="AA5" s="1">
        <v>2</v>
      </c>
      <c r="AB5" s="1">
        <v>0</v>
      </c>
      <c r="AC5" s="1">
        <v>2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16</v>
      </c>
      <c r="AU5" s="1">
        <v>16</v>
      </c>
      <c r="AV5" s="1">
        <v>3</v>
      </c>
      <c r="AW5" s="1">
        <v>3</v>
      </c>
      <c r="AX5" s="1">
        <v>0</v>
      </c>
      <c r="AY5" s="1">
        <v>4</v>
      </c>
      <c r="AZ5" s="1">
        <v>0</v>
      </c>
      <c r="BA5" s="1">
        <v>0</v>
      </c>
      <c r="BB5" s="1">
        <v>4</v>
      </c>
      <c r="BC5" s="1">
        <v>3</v>
      </c>
      <c r="BD5" s="1">
        <v>0</v>
      </c>
      <c r="BE5" s="1">
        <v>0</v>
      </c>
      <c r="BF5" s="1">
        <v>484</v>
      </c>
      <c r="BG5" s="1">
        <v>0</v>
      </c>
      <c r="BH5" s="1"/>
      <c r="BI5" s="1"/>
    </row>
    <row r="6" spans="1:61" x14ac:dyDescent="0.35">
      <c r="A6" t="s">
        <v>65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x14ac:dyDescent="0.35">
      <c r="A7" t="s">
        <v>66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x14ac:dyDescent="0.35">
      <c r="A8" t="s">
        <v>67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x14ac:dyDescent="0.35">
      <c r="A9" t="s">
        <v>68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x14ac:dyDescent="0.35">
      <c r="A10" t="s">
        <v>69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x14ac:dyDescent="0.35">
      <c r="A11" t="s">
        <v>70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x14ac:dyDescent="0.35">
      <c r="A12" t="s">
        <v>71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x14ac:dyDescent="0.35">
      <c r="A13" t="s">
        <v>72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x14ac:dyDescent="0.35">
      <c r="A14" t="s">
        <v>73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x14ac:dyDescent="0.35">
      <c r="A15" t="s">
        <v>74</v>
      </c>
      <c r="B15" s="1">
        <v>12343</v>
      </c>
      <c r="C15" s="1">
        <v>481</v>
      </c>
      <c r="D15" s="1">
        <v>4698</v>
      </c>
      <c r="E15" s="1">
        <v>0</v>
      </c>
      <c r="F15" s="1">
        <v>1</v>
      </c>
      <c r="G15" s="1">
        <v>12408</v>
      </c>
      <c r="H15" s="1">
        <v>57</v>
      </c>
      <c r="I15" s="1">
        <v>0</v>
      </c>
      <c r="J15" s="1">
        <v>0</v>
      </c>
      <c r="K15" s="1">
        <v>4735</v>
      </c>
      <c r="L15" s="1">
        <v>2</v>
      </c>
      <c r="M15" s="1">
        <v>0</v>
      </c>
      <c r="N15" s="1">
        <v>0</v>
      </c>
      <c r="O15" s="1">
        <v>0</v>
      </c>
      <c r="P15" s="1">
        <v>4699</v>
      </c>
      <c r="Q15" s="1">
        <v>2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36</v>
      </c>
      <c r="Y15" s="1">
        <v>19</v>
      </c>
      <c r="Z15" s="1">
        <v>5</v>
      </c>
      <c r="AA15" s="1">
        <v>11</v>
      </c>
      <c r="AB15" s="1">
        <v>0</v>
      </c>
      <c r="AC15" s="1">
        <v>1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72</v>
      </c>
      <c r="AU15" s="1">
        <v>72</v>
      </c>
      <c r="AV15" s="1">
        <v>26</v>
      </c>
      <c r="AW15" s="1">
        <v>26</v>
      </c>
      <c r="AX15" s="1">
        <v>0</v>
      </c>
      <c r="AY15" s="1">
        <v>8</v>
      </c>
      <c r="AZ15" s="1">
        <v>0</v>
      </c>
      <c r="BA15" s="1">
        <v>0</v>
      </c>
      <c r="BB15" s="1">
        <v>8</v>
      </c>
      <c r="BC15" s="1">
        <v>1</v>
      </c>
      <c r="BD15" s="1">
        <v>0</v>
      </c>
      <c r="BE15" s="1">
        <v>1</v>
      </c>
      <c r="BF15" s="1">
        <v>903</v>
      </c>
      <c r="BG15" s="1">
        <v>0</v>
      </c>
      <c r="BH15" s="1"/>
      <c r="BI15" s="1"/>
    </row>
    <row r="16" spans="1:61" x14ac:dyDescent="0.35">
      <c r="A16" t="s">
        <v>75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x14ac:dyDescent="0.35">
      <c r="A17" t="s">
        <v>76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x14ac:dyDescent="0.35">
      <c r="A18" t="s">
        <v>77</v>
      </c>
      <c r="B18" s="1">
        <v>66596</v>
      </c>
      <c r="C18" s="1">
        <v>2406</v>
      </c>
      <c r="D18" s="1">
        <v>24123</v>
      </c>
      <c r="E18" s="1">
        <v>3</v>
      </c>
      <c r="F18" s="1">
        <v>6</v>
      </c>
      <c r="G18" s="1">
        <v>67546</v>
      </c>
      <c r="H18" s="1">
        <v>1202</v>
      </c>
      <c r="I18" s="1">
        <v>0</v>
      </c>
      <c r="J18" s="1">
        <v>0</v>
      </c>
      <c r="K18" s="1">
        <v>24404</v>
      </c>
      <c r="L18" s="1">
        <v>138</v>
      </c>
      <c r="M18" s="1">
        <v>0</v>
      </c>
      <c r="N18" s="1">
        <v>0</v>
      </c>
      <c r="O18" s="1">
        <v>0</v>
      </c>
      <c r="P18" s="1">
        <v>24126</v>
      </c>
      <c r="Q18" s="1">
        <v>137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278</v>
      </c>
      <c r="Y18" s="1">
        <v>64</v>
      </c>
      <c r="Z18" s="1">
        <v>66</v>
      </c>
      <c r="AA18" s="1">
        <v>147</v>
      </c>
      <c r="AB18" s="1">
        <v>0</v>
      </c>
      <c r="AC18" s="1">
        <v>1</v>
      </c>
      <c r="AD18" s="1">
        <v>1</v>
      </c>
      <c r="AE18" s="1">
        <v>1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265</v>
      </c>
      <c r="AU18" s="1">
        <v>265</v>
      </c>
      <c r="AV18" s="1">
        <v>72</v>
      </c>
      <c r="AW18" s="1">
        <v>72</v>
      </c>
      <c r="AX18" s="1">
        <v>0</v>
      </c>
      <c r="AY18" s="1">
        <v>0</v>
      </c>
      <c r="AZ18" s="1">
        <v>116</v>
      </c>
      <c r="BA18" s="1">
        <v>0</v>
      </c>
      <c r="BB18" s="1">
        <v>29</v>
      </c>
      <c r="BC18" s="1">
        <v>43</v>
      </c>
      <c r="BD18" s="1">
        <v>0</v>
      </c>
      <c r="BE18" s="1">
        <v>0</v>
      </c>
      <c r="BF18" s="1">
        <v>10739</v>
      </c>
      <c r="BG18" s="1">
        <v>0</v>
      </c>
      <c r="BH18" s="1"/>
      <c r="BI18" s="1"/>
    </row>
    <row r="19" spans="1:61" x14ac:dyDescent="0.35">
      <c r="A19" t="s">
        <v>78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x14ac:dyDescent="0.35">
      <c r="A20" t="s">
        <v>79</v>
      </c>
      <c r="B20" s="1">
        <v>1600</v>
      </c>
      <c r="C20" s="1">
        <v>73</v>
      </c>
      <c r="D20" s="1">
        <v>583</v>
      </c>
      <c r="E20" s="1">
        <v>0</v>
      </c>
      <c r="F20" s="1">
        <v>0</v>
      </c>
      <c r="G20" s="1">
        <v>1617</v>
      </c>
      <c r="H20" s="1">
        <v>18</v>
      </c>
      <c r="I20" s="1">
        <v>0</v>
      </c>
      <c r="J20" s="1">
        <v>0</v>
      </c>
      <c r="K20" s="1">
        <v>592</v>
      </c>
      <c r="L20" s="1">
        <v>2</v>
      </c>
      <c r="M20" s="1">
        <v>0</v>
      </c>
      <c r="N20" s="1">
        <v>0</v>
      </c>
      <c r="O20" s="1">
        <v>0</v>
      </c>
      <c r="P20" s="1">
        <v>583</v>
      </c>
      <c r="Q20" s="1">
        <v>2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9</v>
      </c>
      <c r="Y20" s="1">
        <v>4</v>
      </c>
      <c r="Z20" s="1">
        <v>2</v>
      </c>
      <c r="AA20" s="1">
        <v>1</v>
      </c>
      <c r="AB20" s="1">
        <v>0</v>
      </c>
      <c r="AC20" s="1">
        <v>2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8</v>
      </c>
      <c r="AU20" s="1">
        <v>8</v>
      </c>
      <c r="AV20" s="1">
        <v>2</v>
      </c>
      <c r="AW20" s="1">
        <v>2</v>
      </c>
      <c r="AX20" s="1">
        <v>0</v>
      </c>
      <c r="AY20" s="1">
        <v>1</v>
      </c>
      <c r="AZ20" s="1">
        <v>0</v>
      </c>
      <c r="BA20" s="1">
        <v>0</v>
      </c>
      <c r="BB20" s="1">
        <v>0</v>
      </c>
      <c r="BC20" s="1">
        <v>1</v>
      </c>
      <c r="BD20" s="1">
        <v>0</v>
      </c>
      <c r="BE20" s="1">
        <v>0</v>
      </c>
      <c r="BF20" s="1">
        <v>269</v>
      </c>
      <c r="BG20" s="1">
        <v>0</v>
      </c>
      <c r="BH20" s="1"/>
      <c r="BI20" s="1"/>
    </row>
    <row r="21" spans="1:61" x14ac:dyDescent="0.35">
      <c r="A21" t="s">
        <v>80</v>
      </c>
      <c r="B21" s="1">
        <v>356</v>
      </c>
      <c r="C21" s="1">
        <v>6</v>
      </c>
      <c r="D21" s="1">
        <v>174</v>
      </c>
      <c r="E21" s="1">
        <v>0</v>
      </c>
      <c r="F21" s="1">
        <v>0</v>
      </c>
      <c r="G21" s="1">
        <v>358</v>
      </c>
      <c r="H21" s="1">
        <v>2</v>
      </c>
      <c r="I21" s="1">
        <v>0</v>
      </c>
      <c r="J21" s="1">
        <v>0</v>
      </c>
      <c r="K21" s="1">
        <v>175</v>
      </c>
      <c r="L21" s="1">
        <v>0</v>
      </c>
      <c r="M21" s="1">
        <v>0</v>
      </c>
      <c r="N21" s="1">
        <v>0</v>
      </c>
      <c r="O21" s="1">
        <v>0</v>
      </c>
      <c r="P21" s="1">
        <v>174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1</v>
      </c>
      <c r="Y21" s="1">
        <v>0</v>
      </c>
      <c r="Z21" s="1">
        <v>1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89</v>
      </c>
      <c r="BG21" s="1">
        <v>0</v>
      </c>
      <c r="BH21" s="1"/>
      <c r="BI21" s="1"/>
    </row>
    <row r="22" spans="1:61" x14ac:dyDescent="0.35">
      <c r="A22" t="s">
        <v>81</v>
      </c>
      <c r="B22" s="1">
        <v>14820</v>
      </c>
      <c r="C22" s="1">
        <v>943</v>
      </c>
      <c r="D22" s="1">
        <v>5563</v>
      </c>
      <c r="E22" s="1">
        <v>1</v>
      </c>
      <c r="F22" s="1">
        <v>0</v>
      </c>
      <c r="G22" s="1">
        <v>14906</v>
      </c>
      <c r="H22" s="1">
        <v>143</v>
      </c>
      <c r="I22" s="1">
        <v>0</v>
      </c>
      <c r="J22" s="1">
        <v>0</v>
      </c>
      <c r="K22" s="1">
        <v>5641</v>
      </c>
      <c r="L22" s="1">
        <v>18</v>
      </c>
      <c r="M22" s="1">
        <v>0</v>
      </c>
      <c r="N22" s="1">
        <v>0</v>
      </c>
      <c r="O22" s="1">
        <v>0</v>
      </c>
      <c r="P22" s="1">
        <v>5562</v>
      </c>
      <c r="Q22" s="1">
        <v>18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79</v>
      </c>
      <c r="Y22" s="1">
        <v>13</v>
      </c>
      <c r="Z22" s="1">
        <v>17</v>
      </c>
      <c r="AA22" s="1">
        <v>49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49</v>
      </c>
      <c r="AU22" s="1">
        <v>48</v>
      </c>
      <c r="AV22" s="1">
        <v>24</v>
      </c>
      <c r="AW22" s="1">
        <v>23</v>
      </c>
      <c r="AX22" s="1">
        <v>1</v>
      </c>
      <c r="AY22" s="1">
        <v>5</v>
      </c>
      <c r="AZ22" s="1">
        <v>0</v>
      </c>
      <c r="BA22" s="1">
        <v>0</v>
      </c>
      <c r="BB22" s="1">
        <v>6</v>
      </c>
      <c r="BC22" s="1">
        <v>2</v>
      </c>
      <c r="BD22" s="1">
        <v>0</v>
      </c>
      <c r="BE22" s="1">
        <v>0</v>
      </c>
      <c r="BF22" s="1">
        <v>1750</v>
      </c>
      <c r="BG22" s="1">
        <v>0</v>
      </c>
      <c r="BH22" s="1"/>
      <c r="BI22" s="1"/>
    </row>
    <row r="23" spans="1:61" x14ac:dyDescent="0.35">
      <c r="A23" t="s">
        <v>82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x14ac:dyDescent="0.35">
      <c r="A24" t="s">
        <v>83</v>
      </c>
      <c r="B24" s="1">
        <v>14748</v>
      </c>
      <c r="C24" s="1">
        <v>737</v>
      </c>
      <c r="D24" s="1">
        <v>5762</v>
      </c>
      <c r="E24" s="1">
        <v>0</v>
      </c>
      <c r="F24" s="1">
        <v>1</v>
      </c>
      <c r="G24" s="1">
        <v>14864</v>
      </c>
      <c r="H24" s="1">
        <v>222</v>
      </c>
      <c r="I24" s="1">
        <v>0</v>
      </c>
      <c r="J24" s="1">
        <v>0</v>
      </c>
      <c r="K24" s="1">
        <v>5807</v>
      </c>
      <c r="L24" s="1">
        <v>14</v>
      </c>
      <c r="M24" s="1">
        <v>0</v>
      </c>
      <c r="N24" s="1">
        <v>0</v>
      </c>
      <c r="O24" s="1">
        <v>0</v>
      </c>
      <c r="P24" s="1">
        <v>5763</v>
      </c>
      <c r="Q24" s="1">
        <v>14</v>
      </c>
      <c r="R24" s="1">
        <v>0</v>
      </c>
      <c r="S24" s="1">
        <v>0</v>
      </c>
      <c r="T24" s="1">
        <v>0</v>
      </c>
      <c r="U24" s="1">
        <v>3</v>
      </c>
      <c r="V24" s="1">
        <v>0</v>
      </c>
      <c r="W24" s="1">
        <v>3</v>
      </c>
      <c r="X24" s="1">
        <v>41</v>
      </c>
      <c r="Y24" s="1">
        <v>8</v>
      </c>
      <c r="Z24" s="1">
        <v>16</v>
      </c>
      <c r="AA24" s="1">
        <v>17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56</v>
      </c>
      <c r="AU24" s="1">
        <v>56</v>
      </c>
      <c r="AV24" s="1">
        <v>19</v>
      </c>
      <c r="AW24" s="1">
        <v>19</v>
      </c>
      <c r="AX24" s="1">
        <v>0</v>
      </c>
      <c r="AY24" s="1">
        <v>8</v>
      </c>
      <c r="AZ24" s="1">
        <v>0</v>
      </c>
      <c r="BA24" s="1">
        <v>0</v>
      </c>
      <c r="BB24" s="1">
        <v>10</v>
      </c>
      <c r="BC24" s="1">
        <v>1</v>
      </c>
      <c r="BD24" s="1">
        <v>0</v>
      </c>
      <c r="BE24" s="1">
        <v>0</v>
      </c>
      <c r="BF24" s="1">
        <v>2473</v>
      </c>
      <c r="BG24" s="1">
        <v>0</v>
      </c>
      <c r="BH24" s="1"/>
      <c r="BI24" s="1"/>
    </row>
    <row r="25" spans="1:61" x14ac:dyDescent="0.35">
      <c r="A25" t="s">
        <v>84</v>
      </c>
      <c r="B25" s="1">
        <v>3458</v>
      </c>
      <c r="C25" s="1">
        <v>119</v>
      </c>
      <c r="D25" s="1">
        <v>1513</v>
      </c>
      <c r="E25" s="1">
        <v>0</v>
      </c>
      <c r="F25" s="1">
        <v>0</v>
      </c>
      <c r="G25" s="1">
        <v>3510</v>
      </c>
      <c r="H25" s="1">
        <v>47</v>
      </c>
      <c r="I25" s="1">
        <v>0</v>
      </c>
      <c r="J25" s="1">
        <v>0</v>
      </c>
      <c r="K25" s="1">
        <v>1539</v>
      </c>
      <c r="L25" s="1">
        <v>4</v>
      </c>
      <c r="M25" s="1">
        <v>0</v>
      </c>
      <c r="N25" s="1">
        <v>0</v>
      </c>
      <c r="O25" s="1">
        <v>0</v>
      </c>
      <c r="P25" s="1">
        <v>1513</v>
      </c>
      <c r="Q25" s="1">
        <v>4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26</v>
      </c>
      <c r="Y25" s="1">
        <v>1</v>
      </c>
      <c r="Z25" s="1">
        <v>5</v>
      </c>
      <c r="AA25" s="1">
        <v>15</v>
      </c>
      <c r="AB25" s="1">
        <v>0</v>
      </c>
      <c r="AC25" s="1">
        <v>5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24</v>
      </c>
      <c r="AU25" s="1">
        <v>23</v>
      </c>
      <c r="AV25" s="1">
        <v>9</v>
      </c>
      <c r="AW25" s="1">
        <v>9</v>
      </c>
      <c r="AX25" s="1">
        <v>0</v>
      </c>
      <c r="AY25" s="1">
        <v>5</v>
      </c>
      <c r="AZ25" s="1">
        <v>0</v>
      </c>
      <c r="BA25" s="1">
        <v>0</v>
      </c>
      <c r="BB25" s="1">
        <v>7</v>
      </c>
      <c r="BC25" s="1">
        <v>0</v>
      </c>
      <c r="BD25" s="1">
        <v>0</v>
      </c>
      <c r="BE25" s="1">
        <v>0</v>
      </c>
      <c r="BF25" s="1">
        <v>530</v>
      </c>
      <c r="BG25" s="1">
        <v>0</v>
      </c>
      <c r="BH25" s="1"/>
      <c r="BI25" s="1"/>
    </row>
    <row r="26" spans="1:61" x14ac:dyDescent="0.35">
      <c r="A26" t="s">
        <v>85</v>
      </c>
      <c r="B26" s="1">
        <v>1743</v>
      </c>
      <c r="C26" s="1">
        <v>51</v>
      </c>
      <c r="D26" s="1">
        <v>889</v>
      </c>
      <c r="E26" s="1">
        <v>0</v>
      </c>
      <c r="F26" s="1">
        <v>0</v>
      </c>
      <c r="G26" s="1">
        <v>1749</v>
      </c>
      <c r="H26" s="1">
        <v>15</v>
      </c>
      <c r="I26" s="1">
        <v>0</v>
      </c>
      <c r="J26" s="1">
        <v>0</v>
      </c>
      <c r="K26" s="1">
        <v>909</v>
      </c>
      <c r="L26" s="1">
        <v>3</v>
      </c>
      <c r="M26" s="1">
        <v>0</v>
      </c>
      <c r="N26" s="1">
        <v>0</v>
      </c>
      <c r="O26" s="1">
        <v>0</v>
      </c>
      <c r="P26" s="1">
        <v>889</v>
      </c>
      <c r="Q26" s="1">
        <v>3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20</v>
      </c>
      <c r="Y26" s="1">
        <v>6</v>
      </c>
      <c r="Z26" s="1">
        <v>2</v>
      </c>
      <c r="AA26" s="1">
        <v>12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6</v>
      </c>
      <c r="AV26" s="1">
        <v>1</v>
      </c>
      <c r="AW26" s="1">
        <v>1</v>
      </c>
      <c r="AX26" s="1">
        <v>0</v>
      </c>
      <c r="AY26" s="1">
        <v>2</v>
      </c>
      <c r="AZ26" s="1">
        <v>0</v>
      </c>
      <c r="BA26" s="1">
        <v>0</v>
      </c>
      <c r="BB26" s="1">
        <v>2</v>
      </c>
      <c r="BC26" s="1">
        <v>0</v>
      </c>
      <c r="BD26" s="1">
        <v>0</v>
      </c>
      <c r="BE26" s="1">
        <v>0</v>
      </c>
      <c r="BF26" s="1">
        <v>201</v>
      </c>
      <c r="BG26" s="1">
        <v>0</v>
      </c>
      <c r="BH26" s="1"/>
      <c r="BI26" s="1"/>
    </row>
    <row r="27" spans="1:61" x14ac:dyDescent="0.35">
      <c r="A27" t="s">
        <v>86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x14ac:dyDescent="0.35">
      <c r="A28" t="s">
        <v>87</v>
      </c>
      <c r="B28" s="1">
        <v>10597</v>
      </c>
      <c r="C28" s="1">
        <v>526</v>
      </c>
      <c r="D28" s="1">
        <v>2451</v>
      </c>
      <c r="E28" s="1">
        <v>0</v>
      </c>
      <c r="F28" s="1">
        <v>1</v>
      </c>
      <c r="G28" s="1">
        <v>10694</v>
      </c>
      <c r="H28" s="1">
        <v>178</v>
      </c>
      <c r="I28" s="1">
        <v>0</v>
      </c>
      <c r="J28" s="1">
        <v>0</v>
      </c>
      <c r="K28" s="1">
        <v>2485</v>
      </c>
      <c r="L28" s="1">
        <v>14</v>
      </c>
      <c r="M28" s="1">
        <v>0</v>
      </c>
      <c r="N28" s="1">
        <v>0</v>
      </c>
      <c r="O28" s="1">
        <v>0</v>
      </c>
      <c r="P28" s="1">
        <v>2452</v>
      </c>
      <c r="Q28" s="1">
        <v>14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33</v>
      </c>
      <c r="Y28" s="1">
        <v>4</v>
      </c>
      <c r="Z28" s="1">
        <v>6</v>
      </c>
      <c r="AA28" s="1">
        <v>23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31</v>
      </c>
      <c r="AU28" s="1">
        <v>31</v>
      </c>
      <c r="AV28" s="1">
        <v>9</v>
      </c>
      <c r="AW28" s="1">
        <v>9</v>
      </c>
      <c r="AX28" s="1">
        <v>0</v>
      </c>
      <c r="AY28" s="1">
        <v>5</v>
      </c>
      <c r="AZ28" s="1">
        <v>0</v>
      </c>
      <c r="BA28" s="1">
        <v>0</v>
      </c>
      <c r="BB28" s="1">
        <v>7</v>
      </c>
      <c r="BC28" s="1">
        <v>1</v>
      </c>
      <c r="BD28" s="1">
        <v>0</v>
      </c>
      <c r="BE28" s="1">
        <v>0</v>
      </c>
      <c r="BF28" s="1">
        <v>1150</v>
      </c>
      <c r="BG28" s="1">
        <v>0</v>
      </c>
      <c r="BH28" s="1"/>
      <c r="BI28" s="1"/>
    </row>
    <row r="29" spans="1:61" x14ac:dyDescent="0.35">
      <c r="A29" t="s">
        <v>88</v>
      </c>
      <c r="B29" s="1">
        <v>12004</v>
      </c>
      <c r="C29" s="1">
        <v>302</v>
      </c>
      <c r="D29" s="1">
        <v>5699</v>
      </c>
      <c r="E29" s="1">
        <v>1</v>
      </c>
      <c r="F29" s="1">
        <v>0</v>
      </c>
      <c r="G29" s="1">
        <v>12124</v>
      </c>
      <c r="H29" s="1">
        <v>308</v>
      </c>
      <c r="I29" s="1">
        <v>0</v>
      </c>
      <c r="J29" s="1">
        <v>0</v>
      </c>
      <c r="K29" s="1">
        <v>5737</v>
      </c>
      <c r="L29" s="1">
        <v>23</v>
      </c>
      <c r="M29" s="1">
        <v>0</v>
      </c>
      <c r="N29" s="1">
        <v>0</v>
      </c>
      <c r="O29" s="1">
        <v>0</v>
      </c>
      <c r="P29" s="1">
        <v>5698</v>
      </c>
      <c r="Q29" s="1">
        <v>21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39</v>
      </c>
      <c r="Y29" s="1">
        <v>19</v>
      </c>
      <c r="Z29" s="1">
        <v>8</v>
      </c>
      <c r="AA29" s="1">
        <v>12</v>
      </c>
      <c r="AB29" s="1">
        <v>0</v>
      </c>
      <c r="AC29" s="1">
        <v>0</v>
      </c>
      <c r="AD29" s="1">
        <v>2</v>
      </c>
      <c r="AE29" s="1">
        <v>1</v>
      </c>
      <c r="AF29" s="1">
        <v>0</v>
      </c>
      <c r="AG29" s="1">
        <v>1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127</v>
      </c>
      <c r="AU29" s="1">
        <v>127</v>
      </c>
      <c r="AV29" s="1">
        <v>38</v>
      </c>
      <c r="AW29" s="1">
        <v>38</v>
      </c>
      <c r="AX29" s="1">
        <v>0</v>
      </c>
      <c r="AY29" s="1">
        <v>37</v>
      </c>
      <c r="AZ29" s="1">
        <v>0</v>
      </c>
      <c r="BA29" s="1">
        <v>0</v>
      </c>
      <c r="BB29" s="1">
        <v>40</v>
      </c>
      <c r="BC29" s="1">
        <v>13</v>
      </c>
      <c r="BD29" s="1">
        <v>0</v>
      </c>
      <c r="BE29" s="1">
        <v>8</v>
      </c>
      <c r="BF29" s="1">
        <v>2794</v>
      </c>
      <c r="BG29" s="1">
        <v>0</v>
      </c>
      <c r="BH29" s="1" t="s">
        <v>89</v>
      </c>
      <c r="BI29" s="1"/>
    </row>
    <row r="30" spans="1:61" x14ac:dyDescent="0.35">
      <c r="A30" t="s">
        <v>90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x14ac:dyDescent="0.35">
      <c r="A31" t="s">
        <v>91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x14ac:dyDescent="0.35">
      <c r="A32" t="s">
        <v>92</v>
      </c>
      <c r="B32" s="1">
        <v>123023</v>
      </c>
      <c r="C32" s="1">
        <v>7945</v>
      </c>
      <c r="D32" s="1">
        <v>38174</v>
      </c>
      <c r="E32" s="1">
        <v>0</v>
      </c>
      <c r="F32" s="1">
        <v>6</v>
      </c>
      <c r="G32" s="1">
        <v>125984</v>
      </c>
      <c r="H32" s="1">
        <v>1986</v>
      </c>
      <c r="I32" s="1">
        <v>0</v>
      </c>
      <c r="J32" s="1">
        <v>0</v>
      </c>
      <c r="K32" s="1">
        <v>38860</v>
      </c>
      <c r="L32" s="1">
        <v>136</v>
      </c>
      <c r="M32" s="1">
        <v>0</v>
      </c>
      <c r="N32" s="1">
        <v>0</v>
      </c>
      <c r="O32" s="1">
        <v>0</v>
      </c>
      <c r="P32" s="1">
        <v>38180</v>
      </c>
      <c r="Q32" s="1">
        <v>133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680</v>
      </c>
      <c r="Y32" s="1">
        <v>34</v>
      </c>
      <c r="Z32" s="1">
        <v>265</v>
      </c>
      <c r="AA32" s="1">
        <v>366</v>
      </c>
      <c r="AB32" s="1">
        <v>0</v>
      </c>
      <c r="AC32" s="1">
        <v>15</v>
      </c>
      <c r="AD32" s="1">
        <v>3</v>
      </c>
      <c r="AE32" s="1">
        <v>0</v>
      </c>
      <c r="AF32" s="1">
        <v>2</v>
      </c>
      <c r="AG32" s="1">
        <v>0</v>
      </c>
      <c r="AH32" s="1">
        <v>1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1067</v>
      </c>
      <c r="AU32" s="1">
        <v>1067</v>
      </c>
      <c r="AV32" s="1">
        <v>247</v>
      </c>
      <c r="AW32" s="1">
        <v>243</v>
      </c>
      <c r="AX32" s="1">
        <v>4</v>
      </c>
      <c r="AY32" s="1">
        <v>137</v>
      </c>
      <c r="AZ32" s="1">
        <v>0</v>
      </c>
      <c r="BA32" s="1">
        <v>0</v>
      </c>
      <c r="BB32" s="1">
        <v>140</v>
      </c>
      <c r="BC32" s="1">
        <v>33</v>
      </c>
      <c r="BD32" s="1">
        <v>0</v>
      </c>
      <c r="BE32" s="1">
        <v>15</v>
      </c>
      <c r="BF32" s="1">
        <v>15168</v>
      </c>
      <c r="BG32" s="1">
        <v>0</v>
      </c>
      <c r="BH32" s="1"/>
      <c r="BI32" s="1"/>
    </row>
    <row r="33" spans="1:61" x14ac:dyDescent="0.35">
      <c r="A33" t="s">
        <v>93</v>
      </c>
      <c r="B33" s="1">
        <v>34301</v>
      </c>
      <c r="C33" s="1">
        <v>1241</v>
      </c>
      <c r="D33" s="1">
        <v>11135</v>
      </c>
      <c r="E33" s="1">
        <v>0</v>
      </c>
      <c r="F33" s="1">
        <v>1</v>
      </c>
      <c r="G33" s="1">
        <v>34498</v>
      </c>
      <c r="H33" s="1">
        <v>637</v>
      </c>
      <c r="I33" s="1">
        <v>0</v>
      </c>
      <c r="J33" s="1">
        <v>0</v>
      </c>
      <c r="K33" s="1">
        <v>11300</v>
      </c>
      <c r="L33" s="1">
        <v>90</v>
      </c>
      <c r="M33" s="1">
        <v>0</v>
      </c>
      <c r="N33" s="1">
        <v>0</v>
      </c>
      <c r="O33" s="1">
        <v>0</v>
      </c>
      <c r="P33" s="1">
        <v>11136</v>
      </c>
      <c r="Q33" s="1">
        <v>90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164</v>
      </c>
      <c r="Y33" s="1">
        <v>16</v>
      </c>
      <c r="Z33" s="1">
        <v>23</v>
      </c>
      <c r="AA33" s="1">
        <v>124</v>
      </c>
      <c r="AB33" s="1">
        <v>0</v>
      </c>
      <c r="AC33" s="1">
        <v>1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119</v>
      </c>
      <c r="AU33" s="1">
        <v>119</v>
      </c>
      <c r="AV33" s="1">
        <v>29</v>
      </c>
      <c r="AW33" s="1">
        <v>29</v>
      </c>
      <c r="AX33" s="1">
        <v>0</v>
      </c>
      <c r="AY33" s="1">
        <v>257</v>
      </c>
      <c r="AZ33" s="1">
        <v>0</v>
      </c>
      <c r="BA33" s="1">
        <v>0</v>
      </c>
      <c r="BB33" s="1">
        <v>14</v>
      </c>
      <c r="BC33" s="1">
        <v>0</v>
      </c>
      <c r="BD33" s="1">
        <v>0</v>
      </c>
      <c r="BE33" s="1">
        <v>0</v>
      </c>
      <c r="BF33" s="1">
        <v>2565</v>
      </c>
      <c r="BG33" s="1">
        <v>0</v>
      </c>
      <c r="BH33" s="1"/>
      <c r="BI33" s="1"/>
    </row>
    <row r="34" spans="1:61" x14ac:dyDescent="0.35">
      <c r="A34" t="s">
        <v>94</v>
      </c>
      <c r="B34" s="1">
        <v>2892</v>
      </c>
      <c r="C34" s="1">
        <v>146</v>
      </c>
      <c r="D34" s="1">
        <v>1083</v>
      </c>
      <c r="E34" s="1">
        <v>0</v>
      </c>
      <c r="F34" s="1">
        <v>0</v>
      </c>
      <c r="G34" s="1">
        <v>2917</v>
      </c>
      <c r="H34" s="1">
        <v>29</v>
      </c>
      <c r="I34" s="1">
        <v>0</v>
      </c>
      <c r="J34" s="1">
        <v>0</v>
      </c>
      <c r="K34" s="1">
        <v>1100</v>
      </c>
      <c r="L34" s="1">
        <v>7</v>
      </c>
      <c r="M34" s="1">
        <v>0</v>
      </c>
      <c r="N34" s="1">
        <v>0</v>
      </c>
      <c r="O34" s="1">
        <v>0</v>
      </c>
      <c r="P34" s="1">
        <v>1083</v>
      </c>
      <c r="Q34" s="1">
        <v>7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17</v>
      </c>
      <c r="Y34" s="1">
        <v>1</v>
      </c>
      <c r="Z34" s="1">
        <v>4</v>
      </c>
      <c r="AA34" s="1">
        <v>12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17</v>
      </c>
      <c r="AU34" s="1">
        <v>17</v>
      </c>
      <c r="AV34" s="1">
        <v>7</v>
      </c>
      <c r="AW34" s="1">
        <v>7</v>
      </c>
      <c r="AX34" s="1">
        <v>0</v>
      </c>
      <c r="AY34" s="1">
        <v>2</v>
      </c>
      <c r="AZ34" s="1">
        <v>0</v>
      </c>
      <c r="BA34" s="1">
        <v>0</v>
      </c>
      <c r="BB34" s="1">
        <v>2</v>
      </c>
      <c r="BC34" s="1">
        <v>0</v>
      </c>
      <c r="BD34" s="1">
        <v>0</v>
      </c>
      <c r="BE34" s="1">
        <v>0</v>
      </c>
      <c r="BF34" s="1">
        <v>27</v>
      </c>
      <c r="BG34" s="1">
        <v>0</v>
      </c>
      <c r="BH34" s="1"/>
      <c r="BI34" s="1"/>
    </row>
    <row r="35" spans="1:61" x14ac:dyDescent="0.35">
      <c r="A35" t="s">
        <v>95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 t="s">
        <v>104</v>
      </c>
    </row>
    <row r="36" spans="1:61" x14ac:dyDescent="0.35">
      <c r="A36" t="s">
        <v>96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x14ac:dyDescent="0.35">
      <c r="A37" t="s">
        <v>97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x14ac:dyDescent="0.35">
      <c r="A38" t="s">
        <v>98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x14ac:dyDescent="0.35">
      <c r="A39" t="s">
        <v>99</v>
      </c>
      <c r="B39" s="1">
        <v>1319</v>
      </c>
      <c r="C39" s="1">
        <v>62</v>
      </c>
      <c r="D39" s="1">
        <v>589</v>
      </c>
      <c r="E39" s="1">
        <v>0</v>
      </c>
      <c r="F39" s="1">
        <v>0</v>
      </c>
      <c r="G39" s="1">
        <v>1323</v>
      </c>
      <c r="H39" s="1">
        <v>15</v>
      </c>
      <c r="I39" s="1">
        <v>0</v>
      </c>
      <c r="J39" s="1">
        <v>0</v>
      </c>
      <c r="K39" s="1">
        <v>595</v>
      </c>
      <c r="L39" s="1">
        <v>0</v>
      </c>
      <c r="M39" s="1">
        <v>0</v>
      </c>
      <c r="N39" s="1">
        <v>0</v>
      </c>
      <c r="O39" s="1">
        <v>0</v>
      </c>
      <c r="P39" s="1">
        <v>589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6</v>
      </c>
      <c r="Y39" s="1">
        <v>1</v>
      </c>
      <c r="Z39" s="1">
        <v>1</v>
      </c>
      <c r="AA39" s="1">
        <v>3</v>
      </c>
      <c r="AB39" s="1">
        <v>0</v>
      </c>
      <c r="AC39" s="1">
        <v>1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1</v>
      </c>
      <c r="AU39" s="1">
        <v>1</v>
      </c>
      <c r="AV39" s="1">
        <v>0</v>
      </c>
      <c r="AW39" s="1">
        <v>0</v>
      </c>
      <c r="AX39" s="1">
        <v>0</v>
      </c>
      <c r="AY39" s="1">
        <v>1</v>
      </c>
      <c r="AZ39" s="1">
        <v>0</v>
      </c>
      <c r="BA39" s="1">
        <v>0</v>
      </c>
      <c r="BB39" s="1">
        <v>1</v>
      </c>
      <c r="BC39" s="1">
        <v>0</v>
      </c>
      <c r="BD39" s="1">
        <v>0</v>
      </c>
      <c r="BE39" s="1">
        <v>0</v>
      </c>
      <c r="BF39" s="1">
        <v>101</v>
      </c>
      <c r="BG39" s="1">
        <v>0</v>
      </c>
      <c r="BH39" s="1" t="s">
        <v>100</v>
      </c>
      <c r="BI39" s="1"/>
    </row>
    <row r="40" spans="1:61" x14ac:dyDescent="0.35">
      <c r="A40" t="s">
        <v>101</v>
      </c>
      <c r="B40" s="1">
        <v>18437</v>
      </c>
      <c r="C40" s="1">
        <v>601</v>
      </c>
      <c r="D40" s="1">
        <v>6242</v>
      </c>
      <c r="E40" s="1">
        <v>1</v>
      </c>
      <c r="F40" s="1">
        <v>0</v>
      </c>
      <c r="G40" s="1">
        <v>18576</v>
      </c>
      <c r="H40" s="1">
        <v>258</v>
      </c>
      <c r="I40" s="1">
        <v>0</v>
      </c>
      <c r="J40" s="1">
        <v>0</v>
      </c>
      <c r="K40" s="1">
        <v>6309</v>
      </c>
      <c r="L40" s="1">
        <v>26</v>
      </c>
      <c r="M40" s="1">
        <v>0</v>
      </c>
      <c r="N40" s="1">
        <v>0</v>
      </c>
      <c r="O40" s="1">
        <v>0</v>
      </c>
      <c r="P40" s="1">
        <v>6241</v>
      </c>
      <c r="Q40" s="1">
        <v>25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68</v>
      </c>
      <c r="Y40" s="1">
        <v>22</v>
      </c>
      <c r="Z40" s="1">
        <v>7</v>
      </c>
      <c r="AA40" s="1">
        <v>38</v>
      </c>
      <c r="AB40" s="1">
        <v>0</v>
      </c>
      <c r="AC40" s="1">
        <v>1</v>
      </c>
      <c r="AD40" s="1">
        <v>1</v>
      </c>
      <c r="AE40" s="1">
        <v>1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66</v>
      </c>
      <c r="AU40" s="1">
        <v>66</v>
      </c>
      <c r="AV40" s="1">
        <v>25</v>
      </c>
      <c r="AW40" s="1">
        <v>25</v>
      </c>
      <c r="AX40" s="1">
        <v>0</v>
      </c>
      <c r="AY40" s="1">
        <v>115</v>
      </c>
      <c r="AZ40" s="1">
        <v>0</v>
      </c>
      <c r="BA40" s="1">
        <v>0</v>
      </c>
      <c r="BB40" s="1">
        <v>9</v>
      </c>
      <c r="BC40" s="1">
        <v>2</v>
      </c>
      <c r="BD40" s="1">
        <v>0</v>
      </c>
      <c r="BE40" s="1">
        <v>0</v>
      </c>
      <c r="BF40" s="1">
        <v>1108</v>
      </c>
      <c r="BG40" s="1">
        <v>0</v>
      </c>
      <c r="BH40" s="1"/>
      <c r="BI40" s="1"/>
    </row>
    <row r="41" spans="1:61" x14ac:dyDescent="0.35">
      <c r="A41" t="s">
        <v>102</v>
      </c>
      <c r="B41" s="6">
        <f>SUM(B2:B40)</f>
        <v>326377</v>
      </c>
      <c r="C41" s="6">
        <f t="shared" ref="C41:BG41" si="0">SUM(C2:C40)</f>
        <v>16001</v>
      </c>
      <c r="D41" s="6">
        <f t="shared" si="0"/>
        <v>111729</v>
      </c>
      <c r="E41" s="6">
        <f t="shared" si="0"/>
        <v>6</v>
      </c>
      <c r="F41" s="6">
        <f t="shared" si="0"/>
        <v>16</v>
      </c>
      <c r="G41" s="6">
        <f t="shared" si="0"/>
        <v>331267</v>
      </c>
      <c r="H41" s="6">
        <f t="shared" si="0"/>
        <v>5193</v>
      </c>
      <c r="I41" s="6">
        <f t="shared" si="0"/>
        <v>0</v>
      </c>
      <c r="J41" s="6">
        <f t="shared" si="0"/>
        <v>0</v>
      </c>
      <c r="K41" s="6">
        <f t="shared" si="0"/>
        <v>113300</v>
      </c>
      <c r="L41" s="6">
        <f t="shared" si="0"/>
        <v>486</v>
      </c>
      <c r="M41" s="6">
        <f t="shared" si="0"/>
        <v>0</v>
      </c>
      <c r="N41" s="6">
        <f t="shared" si="0"/>
        <v>0</v>
      </c>
      <c r="O41" s="6">
        <f t="shared" si="0"/>
        <v>0</v>
      </c>
      <c r="P41" s="6">
        <f t="shared" si="0"/>
        <v>111739</v>
      </c>
      <c r="Q41" s="6">
        <f t="shared" si="0"/>
        <v>479</v>
      </c>
      <c r="R41" s="6">
        <f t="shared" si="0"/>
        <v>0</v>
      </c>
      <c r="S41" s="6">
        <f t="shared" si="0"/>
        <v>0</v>
      </c>
      <c r="T41" s="6">
        <f t="shared" si="0"/>
        <v>0</v>
      </c>
      <c r="U41" s="6">
        <f t="shared" si="0"/>
        <v>5</v>
      </c>
      <c r="V41" s="6">
        <f t="shared" si="0"/>
        <v>0</v>
      </c>
      <c r="W41" s="6">
        <f t="shared" si="0"/>
        <v>3</v>
      </c>
      <c r="X41" s="6">
        <f t="shared" si="0"/>
        <v>1556</v>
      </c>
      <c r="Y41" s="6">
        <f t="shared" si="0"/>
        <v>230</v>
      </c>
      <c r="Z41" s="6">
        <f t="shared" si="0"/>
        <v>445</v>
      </c>
      <c r="AA41" s="6">
        <f t="shared" si="0"/>
        <v>852</v>
      </c>
      <c r="AB41" s="6">
        <f t="shared" si="0"/>
        <v>0</v>
      </c>
      <c r="AC41" s="6">
        <f t="shared" si="0"/>
        <v>29</v>
      </c>
      <c r="AD41" s="6">
        <f t="shared" si="0"/>
        <v>7</v>
      </c>
      <c r="AE41" s="6">
        <f t="shared" si="0"/>
        <v>3</v>
      </c>
      <c r="AF41" s="6">
        <f t="shared" si="0"/>
        <v>2</v>
      </c>
      <c r="AG41" s="6">
        <f t="shared" si="0"/>
        <v>1</v>
      </c>
      <c r="AH41" s="6">
        <f t="shared" si="0"/>
        <v>1</v>
      </c>
      <c r="AI41" s="6">
        <f t="shared" si="0"/>
        <v>0</v>
      </c>
      <c r="AJ41" s="6">
        <f t="shared" si="0"/>
        <v>0</v>
      </c>
      <c r="AK41" s="6">
        <f t="shared" si="0"/>
        <v>0</v>
      </c>
      <c r="AL41" s="6">
        <f t="shared" si="0"/>
        <v>0</v>
      </c>
      <c r="AM41" s="6">
        <f t="shared" si="0"/>
        <v>0</v>
      </c>
      <c r="AN41" s="6">
        <f t="shared" si="0"/>
        <v>0</v>
      </c>
      <c r="AO41" s="6">
        <f t="shared" si="0"/>
        <v>0</v>
      </c>
      <c r="AP41" s="6">
        <f t="shared" si="0"/>
        <v>0</v>
      </c>
      <c r="AQ41" s="6">
        <f t="shared" si="0"/>
        <v>0</v>
      </c>
      <c r="AR41" s="6">
        <f t="shared" si="0"/>
        <v>0</v>
      </c>
      <c r="AS41" s="6">
        <f t="shared" si="0"/>
        <v>0</v>
      </c>
      <c r="AT41" s="6">
        <f t="shared" si="0"/>
        <v>1941</v>
      </c>
      <c r="AU41" s="6">
        <f t="shared" si="0"/>
        <v>1939</v>
      </c>
      <c r="AV41" s="6">
        <f t="shared" si="0"/>
        <v>520</v>
      </c>
      <c r="AW41" s="6">
        <f t="shared" si="0"/>
        <v>515</v>
      </c>
      <c r="AX41" s="6">
        <f t="shared" si="0"/>
        <v>5</v>
      </c>
      <c r="AY41" s="6">
        <f t="shared" si="0"/>
        <v>592</v>
      </c>
      <c r="AZ41" s="6">
        <f t="shared" si="0"/>
        <v>116</v>
      </c>
      <c r="BA41" s="6">
        <f t="shared" si="0"/>
        <v>0</v>
      </c>
      <c r="BB41" s="6">
        <f t="shared" si="0"/>
        <v>284</v>
      </c>
      <c r="BC41" s="6">
        <f t="shared" si="0"/>
        <v>100</v>
      </c>
      <c r="BD41" s="6">
        <f t="shared" si="0"/>
        <v>0</v>
      </c>
      <c r="BE41" s="6">
        <f t="shared" si="0"/>
        <v>24</v>
      </c>
      <c r="BF41" s="6">
        <f t="shared" si="0"/>
        <v>41299</v>
      </c>
      <c r="BG41" s="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Data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Osborne, Kelsey</dc:creator>
  <cp:lastModifiedBy>Osborne, Kelsey</cp:lastModifiedBy>
  <dcterms:created xsi:type="dcterms:W3CDTF">2021-05-11T15:19:48Z</dcterms:created>
  <dcterms:modified xsi:type="dcterms:W3CDTF">2021-05-12T22:51:15Z</dcterms:modified>
</cp:coreProperties>
</file>